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0245" windowHeight="8280" tabRatio="750" firstSheet="3" activeTab="5"/>
  </bookViews>
  <sheets>
    <sheet name="⑥資金計画" sheetId="4" r:id="rId1"/>
    <sheet name="⑦経営計画" sheetId="6" r:id="rId2"/>
    <sheet name="⑧-1資金繰り表（助成対象期間１年目）" sheetId="11" r:id="rId3"/>
    <sheet name="⑧-2資金繰り表（助成対象期間２年目）" sheetId="15" r:id="rId4"/>
    <sheet name="⑨経営収支（見通し） " sheetId="8" r:id="rId5"/>
    <sheet name="⑩経費明細" sheetId="12" r:id="rId6"/>
    <sheet name="（別紙）経費明細の内容" sheetId="16" r:id="rId7"/>
  </sheets>
  <definedNames>
    <definedName name="_xlnm.Print_Area" localSheetId="6">'（別紙）経費明細の内容'!$A$1:$BD$106</definedName>
    <definedName name="_xlnm.Print_Area" localSheetId="0">⑥資金計画!$A$1:$I$32</definedName>
    <definedName name="_xlnm.Print_Area" localSheetId="1">⑦経営計画!$A$1:$I$48</definedName>
    <definedName name="_xlnm.Print_Area" localSheetId="2">'⑧-1資金繰り表（助成対象期間１年目）'!$A$1:$O$24</definedName>
    <definedName name="_xlnm.Print_Area" localSheetId="3">'⑧-2資金繰り表（助成対象期間２年目）'!$A$1:$O$24</definedName>
    <definedName name="_xlnm.Print_Area" localSheetId="4">'⑨経営収支（見通し） '!$A$1:$D$56</definedName>
  </definedNames>
  <calcPr calcId="145621"/>
</workbook>
</file>

<file path=xl/calcChain.xml><?xml version="1.0" encoding="utf-8"?>
<calcChain xmlns="http://schemas.openxmlformats.org/spreadsheetml/2006/main">
  <c r="D14" i="12" l="1"/>
  <c r="D13" i="12"/>
  <c r="D12" i="12"/>
  <c r="D11" i="12"/>
  <c r="D10" i="12"/>
  <c r="D8" i="12"/>
  <c r="D7" i="12"/>
  <c r="AG97" i="16"/>
  <c r="AO96" i="16"/>
  <c r="AO95" i="16"/>
  <c r="AO94" i="16"/>
  <c r="AO93" i="16"/>
  <c r="AO92" i="16"/>
  <c r="AO97" i="16" s="1"/>
  <c r="AG84" i="16"/>
  <c r="AO83" i="16"/>
  <c r="AO82" i="16"/>
  <c r="AO81" i="16"/>
  <c r="AO80" i="16"/>
  <c r="AO79" i="16"/>
  <c r="AO84" i="16" s="1"/>
  <c r="W71" i="16"/>
  <c r="AE70" i="16"/>
  <c r="AE69" i="16"/>
  <c r="AE68" i="16"/>
  <c r="AE71" i="16" s="1"/>
  <c r="AE67" i="16"/>
  <c r="AG58" i="16"/>
  <c r="AO57" i="16"/>
  <c r="AO56" i="16"/>
  <c r="AO55" i="16"/>
  <c r="AO58" i="16" s="1"/>
  <c r="AO54" i="16"/>
  <c r="AG46" i="16"/>
  <c r="AO45" i="16"/>
  <c r="AO44" i="16"/>
  <c r="AO43" i="16"/>
  <c r="AO46" i="16" s="1"/>
  <c r="AO42" i="16"/>
  <c r="AO41" i="16"/>
  <c r="AO40" i="16"/>
  <c r="AA27" i="16"/>
  <c r="AA26" i="16"/>
  <c r="AA25" i="16"/>
  <c r="AA24" i="16"/>
  <c r="AA15" i="16"/>
  <c r="AA14" i="16"/>
  <c r="AA13" i="16"/>
  <c r="AA12" i="16"/>
  <c r="H22" i="4" l="1"/>
  <c r="D21" i="4"/>
  <c r="D12" i="4"/>
  <c r="D22" i="4" s="1"/>
  <c r="N21" i="11" l="1"/>
  <c r="M21" i="11"/>
  <c r="L21" i="11"/>
  <c r="K21" i="11"/>
  <c r="J21" i="11"/>
  <c r="I21" i="11"/>
  <c r="H21" i="11"/>
  <c r="G21" i="11"/>
  <c r="F21" i="11"/>
  <c r="E21" i="11"/>
  <c r="D21" i="11"/>
  <c r="C21" i="11"/>
  <c r="O18" i="11"/>
  <c r="O19" i="11"/>
  <c r="O20" i="11"/>
  <c r="O21" i="11"/>
  <c r="M21" i="15"/>
  <c r="N21" i="15"/>
  <c r="D21" i="15"/>
  <c r="E21" i="15"/>
  <c r="F21" i="15"/>
  <c r="G21" i="15"/>
  <c r="H21" i="15"/>
  <c r="I21" i="15"/>
  <c r="J21" i="15"/>
  <c r="K21" i="15"/>
  <c r="L21" i="15"/>
  <c r="C21" i="15"/>
  <c r="O20" i="15" l="1"/>
  <c r="O19" i="15"/>
  <c r="O18" i="15"/>
  <c r="O21" i="15" s="1"/>
  <c r="N17" i="15"/>
  <c r="M17" i="15"/>
  <c r="L17" i="15"/>
  <c r="K17" i="15"/>
  <c r="J17" i="15"/>
  <c r="I17" i="15"/>
  <c r="H17" i="15"/>
  <c r="G17" i="15"/>
  <c r="F17" i="15"/>
  <c r="E17" i="15"/>
  <c r="D17" i="15"/>
  <c r="C17" i="15"/>
  <c r="O16" i="15"/>
  <c r="O15" i="15"/>
  <c r="O14" i="15"/>
  <c r="O13" i="15"/>
  <c r="O12" i="15"/>
  <c r="O11" i="15"/>
  <c r="O10" i="15"/>
  <c r="O9" i="15"/>
  <c r="O8" i="15"/>
  <c r="O17" i="15" s="1"/>
  <c r="N7" i="15"/>
  <c r="N22" i="15" s="1"/>
  <c r="N23" i="15" s="1"/>
  <c r="M7" i="15"/>
  <c r="M22" i="15" s="1"/>
  <c r="M23" i="15" s="1"/>
  <c r="L7" i="15"/>
  <c r="L22" i="15" s="1"/>
  <c r="L23" i="15" s="1"/>
  <c r="K7" i="15"/>
  <c r="K22" i="15" s="1"/>
  <c r="K23" i="15" s="1"/>
  <c r="J7" i="15"/>
  <c r="J22" i="15" s="1"/>
  <c r="J23" i="15" s="1"/>
  <c r="I7" i="15"/>
  <c r="I22" i="15" s="1"/>
  <c r="I23" i="15" s="1"/>
  <c r="H7" i="15"/>
  <c r="H22" i="15" s="1"/>
  <c r="H23" i="15" s="1"/>
  <c r="G7" i="15"/>
  <c r="G22" i="15" s="1"/>
  <c r="G23" i="15" s="1"/>
  <c r="F7" i="15"/>
  <c r="F22" i="15" s="1"/>
  <c r="F23" i="15" s="1"/>
  <c r="E7" i="15"/>
  <c r="E22" i="15" s="1"/>
  <c r="E23" i="15" s="1"/>
  <c r="D7" i="15"/>
  <c r="D22" i="15" s="1"/>
  <c r="D23" i="15" s="1"/>
  <c r="C7" i="15"/>
  <c r="C22" i="15" s="1"/>
  <c r="C23" i="15" s="1"/>
  <c r="O6" i="15"/>
  <c r="O5" i="15"/>
  <c r="O4" i="15"/>
  <c r="O7" i="15" s="1"/>
  <c r="O22" i="15" s="1"/>
  <c r="D9" i="12" l="1"/>
  <c r="D15" i="12"/>
  <c r="E10" i="12" s="1"/>
  <c r="N17" i="11"/>
  <c r="M17" i="11"/>
  <c r="L17" i="11"/>
  <c r="K17" i="11"/>
  <c r="J17" i="11"/>
  <c r="I17" i="11"/>
  <c r="H17" i="11"/>
  <c r="G17" i="11"/>
  <c r="F17" i="11"/>
  <c r="E17" i="11"/>
  <c r="D17" i="11"/>
  <c r="C17" i="11"/>
  <c r="O16" i="11"/>
  <c r="O15" i="11"/>
  <c r="O14" i="11"/>
  <c r="O13" i="11"/>
  <c r="O12" i="11"/>
  <c r="O11" i="11"/>
  <c r="O10" i="11"/>
  <c r="O9" i="11"/>
  <c r="O8" i="11"/>
  <c r="O17" i="11" s="1"/>
  <c r="N7" i="11"/>
  <c r="N22" i="11" s="1"/>
  <c r="N23" i="11" s="1"/>
  <c r="M7" i="11"/>
  <c r="M22" i="11" s="1"/>
  <c r="M23" i="11" s="1"/>
  <c r="L7" i="11"/>
  <c r="L22" i="11" s="1"/>
  <c r="L23" i="11" s="1"/>
  <c r="K7" i="11"/>
  <c r="K22" i="11" s="1"/>
  <c r="K23" i="11" s="1"/>
  <c r="J7" i="11"/>
  <c r="J22" i="11" s="1"/>
  <c r="J23" i="11" s="1"/>
  <c r="I7" i="11"/>
  <c r="I22" i="11" s="1"/>
  <c r="I23" i="11" s="1"/>
  <c r="H7" i="11"/>
  <c r="H22" i="11" s="1"/>
  <c r="H23" i="11" s="1"/>
  <c r="G7" i="11"/>
  <c r="G22" i="11" s="1"/>
  <c r="G23" i="11" s="1"/>
  <c r="F7" i="11"/>
  <c r="F22" i="11" s="1"/>
  <c r="F23" i="11" s="1"/>
  <c r="E7" i="11"/>
  <c r="E22" i="11" s="1"/>
  <c r="E23" i="11" s="1"/>
  <c r="D7" i="11"/>
  <c r="D22" i="11" s="1"/>
  <c r="D23" i="11" s="1"/>
  <c r="C7" i="11"/>
  <c r="C22" i="11" s="1"/>
  <c r="C23" i="11" s="1"/>
  <c r="O6" i="11"/>
  <c r="O5" i="11"/>
  <c r="O4" i="11"/>
  <c r="O7" i="11" s="1"/>
  <c r="O22" i="11" s="1"/>
  <c r="E7" i="12" l="1"/>
  <c r="D16" i="12"/>
  <c r="E16" i="12"/>
  <c r="E17" i="12" s="1"/>
  <c r="D11" i="8" l="1"/>
  <c r="C11" i="8"/>
  <c r="B11" i="8"/>
  <c r="D10" i="8"/>
  <c r="D19" i="8" s="1"/>
  <c r="C10" i="8"/>
  <c r="C19" i="8" s="1"/>
  <c r="B10" i="8"/>
  <c r="B19" i="8" s="1"/>
</calcChain>
</file>

<file path=xl/sharedStrings.xml><?xml version="1.0" encoding="utf-8"?>
<sst xmlns="http://schemas.openxmlformats.org/spreadsheetml/2006/main" count="278" uniqueCount="175">
  <si>
    <t>金額(単位：円）</t>
    <rPh sb="0" eb="2">
      <t>キンガク</t>
    </rPh>
    <rPh sb="3" eb="5">
      <t>タンイ</t>
    </rPh>
    <rPh sb="6" eb="7">
      <t>エン</t>
    </rPh>
    <phoneticPr fontId="3"/>
  </si>
  <si>
    <t>設備資金</t>
    <rPh sb="0" eb="2">
      <t>セツビ</t>
    </rPh>
    <rPh sb="2" eb="4">
      <t>シキン</t>
    </rPh>
    <phoneticPr fontId="3"/>
  </si>
  <si>
    <t>自己資金</t>
    <rPh sb="0" eb="2">
      <t>ジコ</t>
    </rPh>
    <rPh sb="2" eb="4">
      <t>シキン</t>
    </rPh>
    <phoneticPr fontId="3"/>
  </si>
  <si>
    <t>金融機関借入金</t>
    <rPh sb="0" eb="2">
      <t>キンユウ</t>
    </rPh>
    <rPh sb="2" eb="4">
      <t>キカン</t>
    </rPh>
    <rPh sb="4" eb="5">
      <t>カ</t>
    </rPh>
    <rPh sb="5" eb="6">
      <t>ハイ</t>
    </rPh>
    <rPh sb="6" eb="7">
      <t>キン</t>
    </rPh>
    <phoneticPr fontId="3"/>
  </si>
  <si>
    <t>設備資金合計</t>
    <rPh sb="0" eb="2">
      <t>セツビ</t>
    </rPh>
    <rPh sb="2" eb="4">
      <t>シキン</t>
    </rPh>
    <rPh sb="4" eb="6">
      <t>ゴウケイ</t>
    </rPh>
    <phoneticPr fontId="3"/>
  </si>
  <si>
    <t>運転資金</t>
    <rPh sb="0" eb="2">
      <t>ウンテン</t>
    </rPh>
    <rPh sb="2" eb="4">
      <t>シキン</t>
    </rPh>
    <phoneticPr fontId="3"/>
  </si>
  <si>
    <t>運転資金合計</t>
    <rPh sb="0" eb="2">
      <t>ウンテン</t>
    </rPh>
    <rPh sb="2" eb="4">
      <t>シキン</t>
    </rPh>
    <rPh sb="4" eb="6">
      <t>ゴウケイ</t>
    </rPh>
    <phoneticPr fontId="3"/>
  </si>
  <si>
    <t>合計※</t>
    <rPh sb="0" eb="2">
      <t>ゴウケイ</t>
    </rPh>
    <phoneticPr fontId="3"/>
  </si>
  <si>
    <t>　【 金融機関からの借入金の調達見込み 】</t>
    <rPh sb="3" eb="5">
      <t>キンユウ</t>
    </rPh>
    <rPh sb="5" eb="7">
      <t>キカン</t>
    </rPh>
    <rPh sb="10" eb="12">
      <t>カリイレ</t>
    </rPh>
    <rPh sb="12" eb="13">
      <t>キン</t>
    </rPh>
    <rPh sb="14" eb="16">
      <t>チョウタツ</t>
    </rPh>
    <rPh sb="16" eb="18">
      <t>ミコ</t>
    </rPh>
    <phoneticPr fontId="3"/>
  </si>
  <si>
    <t>　□　既調達済</t>
    <rPh sb="3" eb="4">
      <t>キ</t>
    </rPh>
    <rPh sb="4" eb="6">
      <t>チョウタツ</t>
    </rPh>
    <rPh sb="6" eb="7">
      <t>スミ</t>
    </rPh>
    <phoneticPr fontId="3"/>
  </si>
  <si>
    <t>　□　調達を希望している</t>
    <rPh sb="3" eb="5">
      <t>チョウタツ</t>
    </rPh>
    <rPh sb="6" eb="8">
      <t>キボウ</t>
    </rPh>
    <phoneticPr fontId="3"/>
  </si>
  <si>
    <t>事業スケジュール</t>
    <rPh sb="0" eb="2">
      <t>ジギョウ</t>
    </rPh>
    <phoneticPr fontId="4"/>
  </si>
  <si>
    <t>実施時期</t>
    <rPh sb="0" eb="2">
      <t>ジッシ</t>
    </rPh>
    <rPh sb="2" eb="4">
      <t>ジキ</t>
    </rPh>
    <phoneticPr fontId="4"/>
  </si>
  <si>
    <t>具体的な実施内容</t>
    <rPh sb="0" eb="3">
      <t>グタイテキ</t>
    </rPh>
    <rPh sb="4" eb="6">
      <t>ジッシ</t>
    </rPh>
    <rPh sb="6" eb="8">
      <t>ナイヨウ</t>
    </rPh>
    <phoneticPr fontId="4"/>
  </si>
  <si>
    <t>当
年
度</t>
    <rPh sb="0" eb="1">
      <t>トウ</t>
    </rPh>
    <rPh sb="1" eb="2">
      <t>トシ</t>
    </rPh>
    <rPh sb="3" eb="4">
      <t>ド</t>
    </rPh>
    <phoneticPr fontId="4"/>
  </si>
  <si>
    <t>～</t>
    <phoneticPr fontId="4"/>
  </si>
  <si>
    <t>翌
年
度</t>
    <rPh sb="1" eb="2">
      <t>トシ</t>
    </rPh>
    <rPh sb="3" eb="4">
      <t>タビ</t>
    </rPh>
    <phoneticPr fontId="4"/>
  </si>
  <si>
    <t>翌
々
年
度</t>
    <rPh sb="2" eb="4">
      <t>ケイエイ</t>
    </rPh>
    <rPh sb="4" eb="6">
      <t>ケイカク</t>
    </rPh>
    <phoneticPr fontId="4"/>
  </si>
  <si>
    <t>※　申請書提出日を基準として、当年度以降の事業スケジュールをご記入ください。</t>
    <rPh sb="2" eb="4">
      <t>シンセイ</t>
    </rPh>
    <rPh sb="4" eb="5">
      <t>ショ</t>
    </rPh>
    <rPh sb="5" eb="7">
      <t>テイシュツ</t>
    </rPh>
    <rPh sb="7" eb="8">
      <t>ビ</t>
    </rPh>
    <rPh sb="9" eb="11">
      <t>キジュン</t>
    </rPh>
    <rPh sb="15" eb="18">
      <t>トウネンド</t>
    </rPh>
    <rPh sb="18" eb="20">
      <t>イコウ</t>
    </rPh>
    <rPh sb="21" eb="23">
      <t>ジギョウ</t>
    </rPh>
    <rPh sb="31" eb="33">
      <t>キニュウ</t>
    </rPh>
    <phoneticPr fontId="4"/>
  </si>
  <si>
    <t>(単位：千円）</t>
  </si>
  <si>
    <t>～</t>
    <phoneticPr fontId="3"/>
  </si>
  <si>
    <t>ア　売上高</t>
    <rPh sb="2" eb="4">
      <t>ウリア</t>
    </rPh>
    <rPh sb="4" eb="5">
      <t>タカ</t>
    </rPh>
    <phoneticPr fontId="3"/>
  </si>
  <si>
    <t>イ　売上原価</t>
    <rPh sb="2" eb="4">
      <t>ウリアゲ</t>
    </rPh>
    <rPh sb="4" eb="6">
      <t>ゲンカ</t>
    </rPh>
    <phoneticPr fontId="3"/>
  </si>
  <si>
    <t>ウ　売上総利益(アｰイ）</t>
    <rPh sb="2" eb="4">
      <t>ウリアゲ</t>
    </rPh>
    <rPh sb="4" eb="7">
      <t>ソウリエキ</t>
    </rPh>
    <phoneticPr fontId="3"/>
  </si>
  <si>
    <t>エ　販売管理費計</t>
    <rPh sb="2" eb="4">
      <t>ハンバイ</t>
    </rPh>
    <rPh sb="4" eb="7">
      <t>カンリヒ</t>
    </rPh>
    <rPh sb="7" eb="8">
      <t>ケイ</t>
    </rPh>
    <phoneticPr fontId="3"/>
  </si>
  <si>
    <t>・賃借料</t>
    <rPh sb="1" eb="3">
      <t>チンシャク</t>
    </rPh>
    <rPh sb="3" eb="4">
      <t>リョウ</t>
    </rPh>
    <phoneticPr fontId="3"/>
  </si>
  <si>
    <t>・専門家謝金</t>
    <rPh sb="1" eb="4">
      <t>センモンカ</t>
    </rPh>
    <rPh sb="4" eb="6">
      <t>シャキン</t>
    </rPh>
    <phoneticPr fontId="3"/>
  </si>
  <si>
    <t>・広告費</t>
    <rPh sb="1" eb="3">
      <t>コウコク</t>
    </rPh>
    <rPh sb="3" eb="4">
      <t>ヒ</t>
    </rPh>
    <phoneticPr fontId="3"/>
  </si>
  <si>
    <t>・備品費</t>
    <rPh sb="1" eb="3">
      <t>ビヒン</t>
    </rPh>
    <rPh sb="3" eb="4">
      <t>ヒ</t>
    </rPh>
    <phoneticPr fontId="3"/>
  </si>
  <si>
    <t>・その他経費</t>
    <rPh sb="3" eb="4">
      <t>ホカ</t>
    </rPh>
    <rPh sb="4" eb="6">
      <t>ケイヒ</t>
    </rPh>
    <phoneticPr fontId="3"/>
  </si>
  <si>
    <t>オ　営業利益(ウーエ）</t>
    <rPh sb="2" eb="4">
      <t>エイギョウ</t>
    </rPh>
    <rPh sb="4" eb="6">
      <t>リエキ</t>
    </rPh>
    <phoneticPr fontId="3"/>
  </si>
  <si>
    <t>当年度以降の見通し</t>
    <rPh sb="0" eb="3">
      <t>トウネンド</t>
    </rPh>
    <rPh sb="3" eb="5">
      <t>イコウ</t>
    </rPh>
    <rPh sb="6" eb="8">
      <t>ミトオ</t>
    </rPh>
    <phoneticPr fontId="3"/>
  </si>
  <si>
    <t>当年度</t>
    <rPh sb="0" eb="3">
      <t>トウネンド</t>
    </rPh>
    <phoneticPr fontId="3"/>
  </si>
  <si>
    <t>翌年度</t>
    <rPh sb="0" eb="3">
      <t>ヨクネンド</t>
    </rPh>
    <phoneticPr fontId="3"/>
  </si>
  <si>
    <t>翌々年度</t>
    <rPh sb="0" eb="2">
      <t>ヨクヨク</t>
    </rPh>
    <rPh sb="2" eb="4">
      <t>ネンド</t>
    </rPh>
    <phoneticPr fontId="3"/>
  </si>
  <si>
    <t>※　申請書提出日を基準として、当年度以降の事業の見通しをご記入ください。</t>
    <rPh sb="2" eb="4">
      <t>シンセイ</t>
    </rPh>
    <rPh sb="4" eb="5">
      <t>ショ</t>
    </rPh>
    <rPh sb="5" eb="8">
      <t>テイシュツビ</t>
    </rPh>
    <rPh sb="9" eb="11">
      <t>キジュン</t>
    </rPh>
    <rPh sb="15" eb="18">
      <t>トウネンド</t>
    </rPh>
    <rPh sb="18" eb="20">
      <t>イコウ</t>
    </rPh>
    <rPh sb="21" eb="23">
      <t>ジギョウ</t>
    </rPh>
    <rPh sb="24" eb="26">
      <t>ミトオ</t>
    </rPh>
    <rPh sb="29" eb="31">
      <t>キニュウ</t>
    </rPh>
    <phoneticPr fontId="3"/>
  </si>
  <si>
    <t>（単位　：円）</t>
    <phoneticPr fontId="4"/>
  </si>
  <si>
    <t>経費区分</t>
    <rPh sb="0" eb="2">
      <t>ケイヒ</t>
    </rPh>
    <rPh sb="2" eb="4">
      <t>クブン</t>
    </rPh>
    <phoneticPr fontId="4"/>
  </si>
  <si>
    <t>経費明細</t>
    <rPh sb="0" eb="2">
      <t>ケイヒ</t>
    </rPh>
    <rPh sb="2" eb="4">
      <t>メイサイ</t>
    </rPh>
    <phoneticPr fontId="4"/>
  </si>
  <si>
    <t>内容</t>
    <rPh sb="0" eb="2">
      <t>ナイヨウ</t>
    </rPh>
    <phoneticPr fontId="4"/>
  </si>
  <si>
    <t>所要金額</t>
    <rPh sb="0" eb="2">
      <t>ショヨウ</t>
    </rPh>
    <rPh sb="2" eb="4">
      <t>キンガク</t>
    </rPh>
    <phoneticPr fontId="4"/>
  </si>
  <si>
    <t>交付申請額</t>
    <rPh sb="0" eb="2">
      <t>コウフ</t>
    </rPh>
    <rPh sb="2" eb="4">
      <t>シンセイ</t>
    </rPh>
    <phoneticPr fontId="4"/>
  </si>
  <si>
    <t>備考</t>
    <rPh sb="0" eb="2">
      <t>ビコウ</t>
    </rPh>
    <phoneticPr fontId="4"/>
  </si>
  <si>
    <t>（所要金額×2/3以内）</t>
    <rPh sb="1" eb="3">
      <t>ショヨウ</t>
    </rPh>
    <rPh sb="3" eb="5">
      <t>キンガク</t>
    </rPh>
    <rPh sb="9" eb="11">
      <t>イナイ</t>
    </rPh>
    <phoneticPr fontId="4"/>
  </si>
  <si>
    <t>計</t>
    <rPh sb="0" eb="1">
      <t>ケイ</t>
    </rPh>
    <phoneticPr fontId="4"/>
  </si>
  <si>
    <t>事業費</t>
    <rPh sb="0" eb="3">
      <t>ジギョウヒ</t>
    </rPh>
    <phoneticPr fontId="4"/>
  </si>
  <si>
    <t>賃借料</t>
    <rPh sb="0" eb="1">
      <t>チン</t>
    </rPh>
    <rPh sb="1" eb="3">
      <t>シャクリョウ</t>
    </rPh>
    <phoneticPr fontId="4"/>
  </si>
  <si>
    <t>専門家謝金</t>
    <rPh sb="0" eb="3">
      <t>センモンカ</t>
    </rPh>
    <rPh sb="3" eb="5">
      <t>シャキン</t>
    </rPh>
    <phoneticPr fontId="4"/>
  </si>
  <si>
    <t>広告費</t>
    <rPh sb="0" eb="3">
      <t>コウコクヒ</t>
    </rPh>
    <phoneticPr fontId="4"/>
  </si>
  <si>
    <t>備品費</t>
    <phoneticPr fontId="4"/>
  </si>
  <si>
    <t>　合計</t>
    <rPh sb="1" eb="3">
      <t>ゴウケイ</t>
    </rPh>
    <phoneticPr fontId="4"/>
  </si>
  <si>
    <t>上限300万円</t>
    <phoneticPr fontId="4"/>
  </si>
  <si>
    <t>※　「税抜」とは消費税及び地方消費税を除外した金額を指します。</t>
    <rPh sb="3" eb="5">
      <t>ゼイヌキ</t>
    </rPh>
    <rPh sb="8" eb="11">
      <t>ショウヒゼイ</t>
    </rPh>
    <rPh sb="11" eb="12">
      <t>オヨ</t>
    </rPh>
    <rPh sb="13" eb="15">
      <t>チホウ</t>
    </rPh>
    <rPh sb="15" eb="18">
      <t>ショウヒゼイ</t>
    </rPh>
    <rPh sb="19" eb="21">
      <t>ジョガイ</t>
    </rPh>
    <rPh sb="23" eb="25">
      <t>キンガク</t>
    </rPh>
    <rPh sb="26" eb="27">
      <t>サ</t>
    </rPh>
    <phoneticPr fontId="4"/>
  </si>
  <si>
    <t>目的</t>
    <rPh sb="0" eb="2">
      <t>モクテキ</t>
    </rPh>
    <phoneticPr fontId="4"/>
  </si>
  <si>
    <t>備品費</t>
    <rPh sb="0" eb="2">
      <t>ビヒン</t>
    </rPh>
    <rPh sb="2" eb="3">
      <t>ヒ</t>
    </rPh>
    <phoneticPr fontId="4"/>
  </si>
  <si>
    <t>　□　調達見込みはない</t>
    <rPh sb="3" eb="5">
      <t>チョウタツ</t>
    </rPh>
    <rPh sb="5" eb="7">
      <t>ミコ</t>
    </rPh>
    <phoneticPr fontId="3"/>
  </si>
  <si>
    <t>売上高積算根拠</t>
    <rPh sb="0" eb="2">
      <t>ウリアゲ</t>
    </rPh>
    <rPh sb="2" eb="3">
      <t>ダカ</t>
    </rPh>
    <rPh sb="3" eb="4">
      <t>ツ</t>
    </rPh>
    <rPh sb="4" eb="5">
      <t>サン</t>
    </rPh>
    <rPh sb="5" eb="7">
      <t>コンキョ</t>
    </rPh>
    <phoneticPr fontId="3"/>
  </si>
  <si>
    <t>月</t>
    <rPh sb="0" eb="1">
      <t>ガツ</t>
    </rPh>
    <phoneticPr fontId="4"/>
  </si>
  <si>
    <t>月</t>
  </si>
  <si>
    <t>前月繰越</t>
    <rPh sb="0" eb="2">
      <t>ゼンゲツ</t>
    </rPh>
    <rPh sb="2" eb="4">
      <t>クリコシ</t>
    </rPh>
    <phoneticPr fontId="4"/>
  </si>
  <si>
    <t>収入</t>
    <rPh sb="0" eb="2">
      <t>シュウニュウ</t>
    </rPh>
    <phoneticPr fontId="4"/>
  </si>
  <si>
    <t>計（Ａ）</t>
    <rPh sb="0" eb="1">
      <t>ケイ</t>
    </rPh>
    <phoneticPr fontId="4"/>
  </si>
  <si>
    <t>支出</t>
    <rPh sb="0" eb="2">
      <t>シシュツ</t>
    </rPh>
    <phoneticPr fontId="4"/>
  </si>
  <si>
    <t>賃金給与</t>
    <rPh sb="0" eb="2">
      <t>チンギン</t>
    </rPh>
    <rPh sb="2" eb="4">
      <t>キュウヨ</t>
    </rPh>
    <phoneticPr fontId="4"/>
  </si>
  <si>
    <t>賃借料</t>
    <rPh sb="0" eb="3">
      <t>チンシャクリョウ</t>
    </rPh>
    <phoneticPr fontId="4"/>
  </si>
  <si>
    <t>計（Ｂ）</t>
    <rPh sb="0" eb="1">
      <t>ケイ</t>
    </rPh>
    <phoneticPr fontId="4"/>
  </si>
  <si>
    <t>財務</t>
    <rPh sb="0" eb="2">
      <t>ザイム</t>
    </rPh>
    <phoneticPr fontId="4"/>
  </si>
  <si>
    <t>差引計（Ｃ）</t>
    <rPh sb="0" eb="2">
      <t>サシヒキ</t>
    </rPh>
    <rPh sb="2" eb="3">
      <t>ケイ</t>
    </rPh>
    <phoneticPr fontId="4"/>
  </si>
  <si>
    <t>差引（Ａ）-（Ｂ）+（Ｃ）</t>
    <rPh sb="0" eb="2">
      <t>サシヒ</t>
    </rPh>
    <phoneticPr fontId="4"/>
  </si>
  <si>
    <t>次月繰越</t>
    <rPh sb="0" eb="2">
      <t>ジゲツ</t>
    </rPh>
    <rPh sb="2" eb="4">
      <t>クリコシ</t>
    </rPh>
    <phoneticPr fontId="4"/>
  </si>
  <si>
    <t>（税抜※）</t>
    <phoneticPr fontId="4"/>
  </si>
  <si>
    <t>月数
(A)</t>
    <rPh sb="0" eb="1">
      <t>ゲツ</t>
    </rPh>
    <rPh sb="1" eb="2">
      <t>スウ</t>
    </rPh>
    <phoneticPr fontId="4"/>
  </si>
  <si>
    <t>月額給与
(B)</t>
    <rPh sb="0" eb="2">
      <t>ゲツガク</t>
    </rPh>
    <rPh sb="2" eb="4">
      <t>キュウヨ</t>
    </rPh>
    <phoneticPr fontId="4"/>
  </si>
  <si>
    <t>（税込）</t>
    <rPh sb="1" eb="3">
      <t>ゼイコミ</t>
    </rPh>
    <phoneticPr fontId="4"/>
  </si>
  <si>
    <t>(単位：円)</t>
  </si>
  <si>
    <t>日数
(A)</t>
    <rPh sb="0" eb="2">
      <t>ニッスウ</t>
    </rPh>
    <phoneticPr fontId="4"/>
  </si>
  <si>
    <t>日額賃金
(B)</t>
    <rPh sb="0" eb="2">
      <t>ニチガク</t>
    </rPh>
    <rPh sb="2" eb="4">
      <t>チンギン</t>
    </rPh>
    <phoneticPr fontId="4"/>
  </si>
  <si>
    <t>賃借料</t>
    <rPh sb="0" eb="2">
      <t>チンシャク</t>
    </rPh>
    <rPh sb="2" eb="3">
      <t>リョウ</t>
    </rPh>
    <phoneticPr fontId="4"/>
  </si>
  <si>
    <t>（単位：円）</t>
  </si>
  <si>
    <t>賃借物
（場所・広さ等）</t>
    <rPh sb="1" eb="2">
      <t>シャク</t>
    </rPh>
    <rPh sb="10" eb="11">
      <t>トウ</t>
    </rPh>
    <phoneticPr fontId="4"/>
  </si>
  <si>
    <t>月数
(A)</t>
    <rPh sb="0" eb="2">
      <t>ツキスウ</t>
    </rPh>
    <phoneticPr fontId="4"/>
  </si>
  <si>
    <t>備考</t>
    <rPh sb="0" eb="1">
      <t>ソナエ</t>
    </rPh>
    <rPh sb="1" eb="2">
      <t>コウ</t>
    </rPh>
    <phoneticPr fontId="4"/>
  </si>
  <si>
    <t>販路開拓のための広告宣伝、パンフレット等作成、展示会の出展などに係る経費を記入してください。</t>
    <rPh sb="0" eb="2">
      <t>ハンロ</t>
    </rPh>
    <rPh sb="2" eb="4">
      <t>カイタク</t>
    </rPh>
    <rPh sb="8" eb="10">
      <t>コウコク</t>
    </rPh>
    <rPh sb="10" eb="12">
      <t>センデン</t>
    </rPh>
    <rPh sb="19" eb="20">
      <t>トウ</t>
    </rPh>
    <rPh sb="20" eb="22">
      <t>サクセイ</t>
    </rPh>
    <rPh sb="23" eb="25">
      <t>テンジ</t>
    </rPh>
    <rPh sb="25" eb="26">
      <t>カイ</t>
    </rPh>
    <rPh sb="27" eb="29">
      <t>シュッテン</t>
    </rPh>
    <rPh sb="32" eb="33">
      <t>カカ</t>
    </rPh>
    <rPh sb="34" eb="36">
      <t>ケイヒ</t>
    </rPh>
    <rPh sb="37" eb="39">
      <t>キニュウ</t>
    </rPh>
    <phoneticPr fontId="4"/>
  </si>
  <si>
    <t>個数
(A)</t>
    <rPh sb="0" eb="2">
      <t>コスウ</t>
    </rPh>
    <phoneticPr fontId="4"/>
  </si>
  <si>
    <t>※　購入する備品の品名、個数、購入単価（税抜）等をご記入ください。</t>
    <rPh sb="2" eb="4">
      <t>コウニュウ</t>
    </rPh>
    <rPh sb="6" eb="8">
      <t>ビヒン</t>
    </rPh>
    <rPh sb="9" eb="11">
      <t>ヒンメイ</t>
    </rPh>
    <rPh sb="12" eb="14">
      <t>コスウ</t>
    </rPh>
    <rPh sb="15" eb="17">
      <t>コウニュウ</t>
    </rPh>
    <rPh sb="17" eb="19">
      <t>タンカ</t>
    </rPh>
    <rPh sb="20" eb="21">
      <t>ゼイ</t>
    </rPh>
    <rPh sb="21" eb="22">
      <t>ヌ</t>
    </rPh>
    <rPh sb="23" eb="24">
      <t>トウ</t>
    </rPh>
    <rPh sb="26" eb="28">
      <t>キニュウ</t>
    </rPh>
    <phoneticPr fontId="4"/>
  </si>
  <si>
    <t>品　名</t>
    <rPh sb="0" eb="1">
      <t>ヒン</t>
    </rPh>
    <rPh sb="2" eb="3">
      <t>メイ</t>
    </rPh>
    <phoneticPr fontId="4"/>
  </si>
  <si>
    <t>用　途</t>
    <rPh sb="0" eb="1">
      <t>ヨウ</t>
    </rPh>
    <rPh sb="2" eb="3">
      <t>ト</t>
    </rPh>
    <phoneticPr fontId="4"/>
  </si>
  <si>
    <t>平成　　年</t>
    <rPh sb="0" eb="2">
      <t>ヘイセイ</t>
    </rPh>
    <rPh sb="4" eb="5">
      <t>ネン</t>
    </rPh>
    <phoneticPr fontId="4"/>
  </si>
  <si>
    <t>又は実施許諾（ライセンス料含む）に要する経費をご記入願います。</t>
    <rPh sb="24" eb="26">
      <t>キニュウ</t>
    </rPh>
    <rPh sb="26" eb="27">
      <t>ネガ</t>
    </rPh>
    <phoneticPr fontId="2"/>
  </si>
  <si>
    <t>※　正規従業員に係る一人あたり月額給与をご記入願います。</t>
    <rPh sb="2" eb="4">
      <t>セイキ</t>
    </rPh>
    <rPh sb="4" eb="7">
      <t>ジュウギョウイン</t>
    </rPh>
    <rPh sb="8" eb="9">
      <t>カカ</t>
    </rPh>
    <rPh sb="10" eb="12">
      <t>ヒトリ</t>
    </rPh>
    <rPh sb="15" eb="17">
      <t>ゲツガク</t>
    </rPh>
    <rPh sb="17" eb="19">
      <t>キュウヨ</t>
    </rPh>
    <rPh sb="21" eb="23">
      <t>キニュウ</t>
    </rPh>
    <rPh sb="23" eb="24">
      <t>ネガ</t>
    </rPh>
    <phoneticPr fontId="4"/>
  </si>
  <si>
    <t>※　パート従業員・アルバイト従業員に係る一人あたり日額賃金をご記入願います。</t>
    <rPh sb="5" eb="8">
      <t>ジュウギョウイン</t>
    </rPh>
    <rPh sb="14" eb="17">
      <t>ジュウギョウイン</t>
    </rPh>
    <rPh sb="18" eb="19">
      <t>カカ</t>
    </rPh>
    <rPh sb="20" eb="22">
      <t>ヒトリ</t>
    </rPh>
    <rPh sb="25" eb="27">
      <t>ニチガク</t>
    </rPh>
    <rPh sb="27" eb="29">
      <t>チンギン</t>
    </rPh>
    <rPh sb="31" eb="33">
      <t>キニュウ</t>
    </rPh>
    <rPh sb="33" eb="34">
      <t>ネガ</t>
    </rPh>
    <phoneticPr fontId="4"/>
  </si>
  <si>
    <t>継続的に賃借する経費をご記入願います。</t>
    <rPh sb="0" eb="2">
      <t>ケイゾク</t>
    </rPh>
    <rPh sb="2" eb="3">
      <t>テキ</t>
    </rPh>
    <rPh sb="4" eb="6">
      <t>チンシャク</t>
    </rPh>
    <rPh sb="8" eb="10">
      <t>ケイヒ</t>
    </rPh>
    <rPh sb="12" eb="14">
      <t>キニュウ</t>
    </rPh>
    <rPh sb="14" eb="15">
      <t>ネガ</t>
    </rPh>
    <phoneticPr fontId="4"/>
  </si>
  <si>
    <t>産業財産権出願・導入費</t>
    <rPh sb="0" eb="2">
      <t>サンギョウ</t>
    </rPh>
    <rPh sb="2" eb="5">
      <t>ザイサンケン</t>
    </rPh>
    <rPh sb="5" eb="7">
      <t>シュツガン</t>
    </rPh>
    <rPh sb="8" eb="10">
      <t>ドウニュウ</t>
    </rPh>
    <rPh sb="10" eb="11">
      <t>ヒ</t>
    </rPh>
    <phoneticPr fontId="4"/>
  </si>
  <si>
    <t>数量
(A)</t>
    <rPh sb="0" eb="2">
      <t>スウリョウ</t>
    </rPh>
    <phoneticPr fontId="4"/>
  </si>
  <si>
    <t>具体的な内容</t>
    <rPh sb="0" eb="3">
      <t>グタイテキ</t>
    </rPh>
    <rPh sb="4" eb="6">
      <t>ナイヨウ</t>
    </rPh>
    <phoneticPr fontId="4"/>
  </si>
  <si>
    <t xml:space="preserve">原則、助成事業の遂行時のみに使用する物件を対象とし、他の事業との共同利用部分がある物件に
</t>
    <rPh sb="21" eb="23">
      <t>タイショウ</t>
    </rPh>
    <phoneticPr fontId="2"/>
  </si>
  <si>
    <t>産業財産権出願・導入費</t>
    <rPh sb="0" eb="2">
      <t>サンギョウ</t>
    </rPh>
    <rPh sb="2" eb="5">
      <t>ザイサンケン</t>
    </rPh>
    <rPh sb="5" eb="7">
      <t>シュツガン</t>
    </rPh>
    <rPh sb="8" eb="10">
      <t>ドウニュウ</t>
    </rPh>
    <rPh sb="10" eb="11">
      <t>ヒ</t>
    </rPh>
    <phoneticPr fontId="2"/>
  </si>
  <si>
    <t>従業員人件費</t>
    <rPh sb="0" eb="3">
      <t>ジュウギョウイン</t>
    </rPh>
    <rPh sb="3" eb="6">
      <t>ジンケンヒ</t>
    </rPh>
    <phoneticPr fontId="4"/>
  </si>
  <si>
    <t>従業員人件費①（正規従業員給与）</t>
    <rPh sb="0" eb="3">
      <t>ジュウギョウイン</t>
    </rPh>
    <rPh sb="3" eb="6">
      <t>ジンケンヒ</t>
    </rPh>
    <rPh sb="8" eb="10">
      <t>セイキ</t>
    </rPh>
    <rPh sb="10" eb="13">
      <t>ジュウギョウイン</t>
    </rPh>
    <rPh sb="13" eb="15">
      <t>キュウヨ</t>
    </rPh>
    <phoneticPr fontId="4"/>
  </si>
  <si>
    <t>従業員人件費②（パート従業員賃金･アルバイト従業員賃金）</t>
    <rPh sb="0" eb="3">
      <t>ジュウギョウイン</t>
    </rPh>
    <rPh sb="3" eb="6">
      <t>ジンケンヒ</t>
    </rPh>
    <rPh sb="11" eb="14">
      <t>ジュウギョウイン</t>
    </rPh>
    <rPh sb="14" eb="16">
      <t>チンギン</t>
    </rPh>
    <rPh sb="22" eb="25">
      <t>ジュウギョウイン</t>
    </rPh>
    <rPh sb="25" eb="27">
      <t>チンギン</t>
    </rPh>
    <phoneticPr fontId="4"/>
  </si>
  <si>
    <t>正規従業員給与</t>
    <rPh sb="0" eb="2">
      <t>セイキ</t>
    </rPh>
    <rPh sb="2" eb="5">
      <t>ジュウギョウイン</t>
    </rPh>
    <rPh sb="5" eb="7">
      <t>キュウヨ</t>
    </rPh>
    <phoneticPr fontId="4"/>
  </si>
  <si>
    <t>パート従業員賃金
･アルバイト従業員賃金</t>
    <phoneticPr fontId="4"/>
  </si>
  <si>
    <t>外部の専門家へ業務のアドバイス等の依頼をする場合に要する経費をご記入ください。</t>
    <rPh sb="22" eb="24">
      <t>バアイ</t>
    </rPh>
    <rPh sb="32" eb="34">
      <t>キニュウ</t>
    </rPh>
    <phoneticPr fontId="4"/>
  </si>
  <si>
    <t>また、依頼内容を内容欄にご記入ください。</t>
    <rPh sb="3" eb="5">
      <t>イライ</t>
    </rPh>
    <rPh sb="5" eb="7">
      <t>ナイヨウ</t>
    </rPh>
    <rPh sb="8" eb="10">
      <t>ナイヨウ</t>
    </rPh>
    <rPh sb="10" eb="11">
      <t>ラン</t>
    </rPh>
    <rPh sb="13" eb="15">
      <t>キニュウ</t>
    </rPh>
    <phoneticPr fontId="4"/>
  </si>
  <si>
    <t>回数
(A)</t>
    <rPh sb="0" eb="1">
      <t>カイ</t>
    </rPh>
    <phoneticPr fontId="4"/>
  </si>
  <si>
    <t>助成事業の遂行に必要な不動産（事務所、店舗等）及び備品等について、助成対象期間を通じて</t>
    <rPh sb="0" eb="2">
      <t>ジョセイ</t>
    </rPh>
    <rPh sb="2" eb="4">
      <t>ジギョウ</t>
    </rPh>
    <rPh sb="5" eb="7">
      <t>スイコウ</t>
    </rPh>
    <rPh sb="8" eb="10">
      <t>ヒツヨウ</t>
    </rPh>
    <rPh sb="11" eb="14">
      <t>フドウサン</t>
    </rPh>
    <rPh sb="15" eb="17">
      <t>ジム</t>
    </rPh>
    <rPh sb="17" eb="18">
      <t>ショ</t>
    </rPh>
    <rPh sb="19" eb="22">
      <t>テンポトウ</t>
    </rPh>
    <rPh sb="23" eb="24">
      <t>オヨ</t>
    </rPh>
    <rPh sb="25" eb="27">
      <t>ビヒン</t>
    </rPh>
    <rPh sb="27" eb="28">
      <t>トウ</t>
    </rPh>
    <rPh sb="33" eb="35">
      <t>ジョセイ</t>
    </rPh>
    <rPh sb="35" eb="37">
      <t>タイショウ</t>
    </rPh>
    <rPh sb="37" eb="39">
      <t>キカン</t>
    </rPh>
    <rPh sb="40" eb="41">
      <t>トオ</t>
    </rPh>
    <phoneticPr fontId="4"/>
  </si>
  <si>
    <t>なお、印刷物等は助成対象期間内に使用した部分のみが対象となります。</t>
    <rPh sb="3" eb="6">
      <t>インサツブツ</t>
    </rPh>
    <rPh sb="6" eb="7">
      <t>トウ</t>
    </rPh>
    <rPh sb="8" eb="10">
      <t>ジョセイ</t>
    </rPh>
    <rPh sb="10" eb="12">
      <t>タイショウ</t>
    </rPh>
    <rPh sb="12" eb="15">
      <t>キカンナイ</t>
    </rPh>
    <rPh sb="16" eb="18">
      <t>シヨウ</t>
    </rPh>
    <rPh sb="20" eb="22">
      <t>ブブン</t>
    </rPh>
    <rPh sb="25" eb="27">
      <t>タイショウ</t>
    </rPh>
    <phoneticPr fontId="4"/>
  </si>
  <si>
    <t>・産業財産権出願・導入費</t>
    <rPh sb="1" eb="3">
      <t>サンギョウ</t>
    </rPh>
    <rPh sb="3" eb="6">
      <t>ザイサンケン</t>
    </rPh>
    <rPh sb="6" eb="8">
      <t>シュツガン</t>
    </rPh>
    <rPh sb="9" eb="11">
      <t>ドウニュウ</t>
    </rPh>
    <rPh sb="11" eb="12">
      <t>ヒ</t>
    </rPh>
    <phoneticPr fontId="3"/>
  </si>
  <si>
    <t>従業員数（役員除く）</t>
    <rPh sb="0" eb="3">
      <t>ジュウギョウイン</t>
    </rPh>
    <rPh sb="3" eb="4">
      <t>スウ</t>
    </rPh>
    <rPh sb="5" eb="7">
      <t>ヤクイン</t>
    </rPh>
    <rPh sb="7" eb="8">
      <t>ノゾ</t>
    </rPh>
    <phoneticPr fontId="3"/>
  </si>
  <si>
    <t>※販売単価、売上個数及びその積算根拠や経費の積算根拠を明確に示してください</t>
    <rPh sb="1" eb="3">
      <t>ハンバイ</t>
    </rPh>
    <rPh sb="3" eb="5">
      <t>タンカ</t>
    </rPh>
    <rPh sb="6" eb="8">
      <t>ウリアゲ</t>
    </rPh>
    <rPh sb="8" eb="10">
      <t>コスウ</t>
    </rPh>
    <rPh sb="10" eb="11">
      <t>オヨ</t>
    </rPh>
    <rPh sb="14" eb="16">
      <t>セキサン</t>
    </rPh>
    <rPh sb="16" eb="18">
      <t>コンキョ</t>
    </rPh>
    <rPh sb="19" eb="21">
      <t>ケイヒ</t>
    </rPh>
    <rPh sb="22" eb="24">
      <t>セキサン</t>
    </rPh>
    <rPh sb="24" eb="26">
      <t>コンキョ</t>
    </rPh>
    <rPh sb="27" eb="29">
      <t>メイカク</t>
    </rPh>
    <rPh sb="30" eb="31">
      <t>シメ</t>
    </rPh>
    <phoneticPr fontId="2"/>
  </si>
  <si>
    <t>出資、借入</t>
    <rPh sb="0" eb="2">
      <t>シュッシ</t>
    </rPh>
    <rPh sb="3" eb="5">
      <t>カリイレ</t>
    </rPh>
    <phoneticPr fontId="4"/>
  </si>
  <si>
    <t>現金売上</t>
    <rPh sb="0" eb="2">
      <t>ゲンキン</t>
    </rPh>
    <rPh sb="2" eb="4">
      <t>ウリアゲ</t>
    </rPh>
    <phoneticPr fontId="4"/>
  </si>
  <si>
    <t>売掛金回収</t>
    <rPh sb="0" eb="2">
      <t>ウリカケ</t>
    </rPh>
    <rPh sb="2" eb="3">
      <t>キン</t>
    </rPh>
    <rPh sb="3" eb="5">
      <t>カイシュウ</t>
    </rPh>
    <phoneticPr fontId="2"/>
  </si>
  <si>
    <t>その他入金</t>
    <rPh sb="2" eb="3">
      <t>タ</t>
    </rPh>
    <rPh sb="3" eb="5">
      <t>ニュウキン</t>
    </rPh>
    <phoneticPr fontId="2"/>
  </si>
  <si>
    <t>現金仕入</t>
    <rPh sb="0" eb="2">
      <t>ゲンキン</t>
    </rPh>
    <rPh sb="2" eb="4">
      <t>シイレ</t>
    </rPh>
    <phoneticPr fontId="4"/>
  </si>
  <si>
    <t>買掛金支払</t>
    <rPh sb="0" eb="3">
      <t>カイカケキン</t>
    </rPh>
    <rPh sb="3" eb="5">
      <t>シハライ</t>
    </rPh>
    <phoneticPr fontId="4"/>
  </si>
  <si>
    <t>その他支出</t>
    <rPh sb="2" eb="3">
      <t>タ</t>
    </rPh>
    <rPh sb="3" eb="5">
      <t>シシュツ</t>
    </rPh>
    <phoneticPr fontId="2"/>
  </si>
  <si>
    <t>設備投資</t>
    <rPh sb="0" eb="2">
      <t>セツビ</t>
    </rPh>
    <rPh sb="2" eb="4">
      <t>トウシ</t>
    </rPh>
    <phoneticPr fontId="4"/>
  </si>
  <si>
    <t>借入金返済</t>
    <rPh sb="0" eb="2">
      <t>カリイレ</t>
    </rPh>
    <rPh sb="2" eb="3">
      <t>キン</t>
    </rPh>
    <rPh sb="3" eb="5">
      <t>ヘンサイ</t>
    </rPh>
    <phoneticPr fontId="2"/>
  </si>
  <si>
    <t>（単位：千円）</t>
    <rPh sb="1" eb="3">
      <t>タンイ</t>
    </rPh>
    <rPh sb="4" eb="6">
      <t>センエン</t>
    </rPh>
    <phoneticPr fontId="2"/>
  </si>
  <si>
    <t>調達の方法</t>
    <rPh sb="0" eb="2">
      <t>チョウタツ</t>
    </rPh>
    <rPh sb="3" eb="5">
      <t>ホウホウ</t>
    </rPh>
    <phoneticPr fontId="3"/>
  </si>
  <si>
    <t>備品費</t>
    <rPh sb="0" eb="2">
      <t>ビヒン</t>
    </rPh>
    <rPh sb="2" eb="3">
      <t>ヒ</t>
    </rPh>
    <phoneticPr fontId="3"/>
  </si>
  <si>
    <t>（借入先：　　　　　　　　　　　　　）</t>
    <rPh sb="1" eb="3">
      <t>カリイレ</t>
    </rPh>
    <rPh sb="3" eb="4">
      <t>サキ</t>
    </rPh>
    <phoneticPr fontId="3"/>
  </si>
  <si>
    <t>金融機関以外の借入金
（借入先：　　　　　　　　　　　　）</t>
    <rPh sb="0" eb="2">
      <t>キンユウ</t>
    </rPh>
    <rPh sb="2" eb="4">
      <t>キカン</t>
    </rPh>
    <rPh sb="4" eb="6">
      <t>イガイ</t>
    </rPh>
    <rPh sb="7" eb="9">
      <t>カリイレ</t>
    </rPh>
    <rPh sb="9" eb="10">
      <t>キン</t>
    </rPh>
    <rPh sb="12" eb="14">
      <t>カリイレ</t>
    </rPh>
    <rPh sb="14" eb="15">
      <t>サキ</t>
    </rPh>
    <phoneticPr fontId="3"/>
  </si>
  <si>
    <t>賃借料</t>
    <rPh sb="0" eb="3">
      <t>チンシャクリョウ</t>
    </rPh>
    <phoneticPr fontId="3"/>
  </si>
  <si>
    <t>専門家謝金</t>
    <rPh sb="0" eb="3">
      <t>センモンカ</t>
    </rPh>
    <rPh sb="3" eb="5">
      <t>シャキン</t>
    </rPh>
    <phoneticPr fontId="3"/>
  </si>
  <si>
    <t>産業財産権出願・導入費</t>
    <rPh sb="0" eb="2">
      <t>サンギョウ</t>
    </rPh>
    <rPh sb="2" eb="5">
      <t>ザイサンケン</t>
    </rPh>
    <rPh sb="5" eb="7">
      <t>シュツガン</t>
    </rPh>
    <rPh sb="8" eb="10">
      <t>ドウニュウ</t>
    </rPh>
    <rPh sb="10" eb="11">
      <t>ヒ</t>
    </rPh>
    <phoneticPr fontId="3"/>
  </si>
  <si>
    <t>借入金以外の資金調達
（調達先：　　　　　　　　　　　　）</t>
    <rPh sb="0" eb="2">
      <t>カリイレ</t>
    </rPh>
    <rPh sb="2" eb="3">
      <t>キン</t>
    </rPh>
    <rPh sb="3" eb="5">
      <t>イガイ</t>
    </rPh>
    <rPh sb="6" eb="8">
      <t>シキン</t>
    </rPh>
    <rPh sb="8" eb="10">
      <t>チョウタツ</t>
    </rPh>
    <phoneticPr fontId="3"/>
  </si>
  <si>
    <t>広告費</t>
    <rPh sb="0" eb="3">
      <t>コウコクヒ</t>
    </rPh>
    <phoneticPr fontId="3"/>
  </si>
  <si>
    <t>その他
（売上収入など）</t>
    <rPh sb="5" eb="7">
      <t>ウリアゲ</t>
    </rPh>
    <rPh sb="7" eb="9">
      <t>シュウニュウ</t>
    </rPh>
    <phoneticPr fontId="3"/>
  </si>
  <si>
    <t>※　合計については左右同じ金額になるように記入願います。</t>
    <rPh sb="23" eb="24">
      <t>ネガ</t>
    </rPh>
    <phoneticPr fontId="3"/>
  </si>
  <si>
    <t>必要な経費※</t>
    <rPh sb="0" eb="2">
      <t>ヒツヨウ</t>
    </rPh>
    <rPh sb="3" eb="5">
      <t>ケイヒ</t>
    </rPh>
    <phoneticPr fontId="3"/>
  </si>
  <si>
    <t>・従業員人件費</t>
    <rPh sb="1" eb="4">
      <t>ジュウギョウイン</t>
    </rPh>
    <rPh sb="4" eb="6">
      <t>ジンケン</t>
    </rPh>
    <rPh sb="6" eb="7">
      <t>ヒ</t>
    </rPh>
    <phoneticPr fontId="3"/>
  </si>
  <si>
    <t>※　「⑩　経営収支（見通し）」の期間と同一にして下さい。</t>
    <rPh sb="16" eb="18">
      <t>キカン</t>
    </rPh>
    <rPh sb="19" eb="21">
      <t>ドウイツ</t>
    </rPh>
    <rPh sb="24" eb="25">
      <t>クダ</t>
    </rPh>
    <phoneticPr fontId="4"/>
  </si>
  <si>
    <r>
      <t>（別紙）　経費明細の内容</t>
    </r>
    <r>
      <rPr>
        <sz val="14"/>
        <rFont val="ＭＳ 明朝"/>
        <family val="1"/>
        <charset val="128"/>
      </rPr>
      <t>(必要に応じ適宜枠を増やしてください）</t>
    </r>
    <rPh sb="10" eb="12">
      <t>ナイヨウ</t>
    </rPh>
    <rPh sb="13" eb="15">
      <t>ヒツヨウ</t>
    </rPh>
    <rPh sb="16" eb="17">
      <t>オウ</t>
    </rPh>
    <rPh sb="18" eb="20">
      <t>テキギ</t>
    </rPh>
    <rPh sb="20" eb="21">
      <t>ワク</t>
    </rPh>
    <rPh sb="22" eb="23">
      <t>フ</t>
    </rPh>
    <phoneticPr fontId="4"/>
  </si>
  <si>
    <r>
      <t>ただし、対象経費として認められるのは、</t>
    </r>
    <r>
      <rPr>
        <b/>
        <sz val="11"/>
        <rFont val="ＭＳ 明朝"/>
        <family val="1"/>
        <charset val="128"/>
      </rPr>
      <t>一都七県内を勤務地及び居住地とする従業員</t>
    </r>
    <r>
      <rPr>
        <sz val="11"/>
        <rFont val="ＭＳ 明朝"/>
        <family val="1"/>
        <charset val="128"/>
      </rPr>
      <t>で、</t>
    </r>
    <r>
      <rPr>
        <b/>
        <sz val="11"/>
        <rFont val="ＭＳ 明朝"/>
        <family val="1"/>
        <charset val="128"/>
      </rPr>
      <t/>
    </r>
    <rPh sb="4" eb="6">
      <t>タイショウ</t>
    </rPh>
    <rPh sb="6" eb="8">
      <t>ケイヒ</t>
    </rPh>
    <rPh sb="11" eb="12">
      <t>ミト</t>
    </rPh>
    <rPh sb="19" eb="21">
      <t>イット</t>
    </rPh>
    <rPh sb="21" eb="22">
      <t>シチ</t>
    </rPh>
    <rPh sb="22" eb="23">
      <t>ケン</t>
    </rPh>
    <phoneticPr fontId="4"/>
  </si>
  <si>
    <r>
      <rPr>
        <b/>
        <sz val="11"/>
        <rFont val="ＭＳ 明朝"/>
        <family val="1"/>
        <charset val="128"/>
      </rPr>
      <t>（税抜）</t>
    </r>
    <r>
      <rPr>
        <sz val="11"/>
        <rFont val="ＭＳ 明朝"/>
        <family val="1"/>
        <charset val="128"/>
      </rPr>
      <t xml:space="preserve">
(A)×(B)</t>
    </r>
    <rPh sb="1" eb="2">
      <t>ゼイ</t>
    </rPh>
    <rPh sb="2" eb="3">
      <t>ヌ</t>
    </rPh>
    <phoneticPr fontId="4"/>
  </si>
  <si>
    <r>
      <t>ただし、対象経費として認められるのは、</t>
    </r>
    <r>
      <rPr>
        <b/>
        <sz val="11"/>
        <rFont val="ＭＳ 明朝"/>
        <family val="1"/>
        <charset val="128"/>
      </rPr>
      <t>一都七県内を勤務地及び居住地とする従業員</t>
    </r>
    <r>
      <rPr>
        <sz val="11"/>
        <rFont val="ＭＳ 明朝"/>
        <family val="1"/>
        <charset val="128"/>
      </rPr>
      <t>で、</t>
    </r>
    <rPh sb="4" eb="6">
      <t>タイショウ</t>
    </rPh>
    <rPh sb="6" eb="8">
      <t>ケイヒ</t>
    </rPh>
    <rPh sb="11" eb="12">
      <t>ミト</t>
    </rPh>
    <rPh sb="36" eb="39">
      <t>ジュウギョウイン</t>
    </rPh>
    <phoneticPr fontId="4"/>
  </si>
  <si>
    <r>
      <t xml:space="preserve">月額賃借料
</t>
    </r>
    <r>
      <rPr>
        <b/>
        <sz val="11"/>
        <rFont val="ＭＳ 明朝"/>
        <family val="1"/>
        <charset val="128"/>
      </rPr>
      <t xml:space="preserve">(税抜)
</t>
    </r>
    <r>
      <rPr>
        <sz val="11"/>
        <rFont val="ＭＳ 明朝"/>
        <family val="1"/>
        <charset val="128"/>
      </rPr>
      <t>(B)</t>
    </r>
    <rPh sb="0" eb="2">
      <t>ゲツガク</t>
    </rPh>
    <rPh sb="2" eb="5">
      <t>チンシャクリョウ</t>
    </rPh>
    <phoneticPr fontId="4"/>
  </si>
  <si>
    <r>
      <t xml:space="preserve">謝金単価
</t>
    </r>
    <r>
      <rPr>
        <b/>
        <sz val="11"/>
        <rFont val="ＭＳ 明朝"/>
        <family val="1"/>
        <charset val="128"/>
      </rPr>
      <t xml:space="preserve">(税抜)
</t>
    </r>
    <r>
      <rPr>
        <sz val="11"/>
        <rFont val="ＭＳ 明朝"/>
        <family val="1"/>
        <charset val="128"/>
      </rPr>
      <t>(B)</t>
    </r>
    <rPh sb="0" eb="2">
      <t>シャキン</t>
    </rPh>
    <rPh sb="2" eb="4">
      <t>タンカ</t>
    </rPh>
    <phoneticPr fontId="4"/>
  </si>
  <si>
    <r>
      <t xml:space="preserve">単価
</t>
    </r>
    <r>
      <rPr>
        <b/>
        <sz val="11"/>
        <rFont val="ＭＳ 明朝"/>
        <family val="1"/>
        <charset val="128"/>
      </rPr>
      <t xml:space="preserve">(税抜)
</t>
    </r>
    <r>
      <rPr>
        <sz val="11"/>
        <rFont val="ＭＳ 明朝"/>
        <family val="1"/>
        <charset val="128"/>
      </rPr>
      <t>(B)</t>
    </r>
    <rPh sb="0" eb="2">
      <t>タンカ</t>
    </rPh>
    <phoneticPr fontId="4"/>
  </si>
  <si>
    <r>
      <t xml:space="preserve">単価
</t>
    </r>
    <r>
      <rPr>
        <b/>
        <sz val="11"/>
        <rFont val="ＭＳ 明朝"/>
        <family val="1"/>
        <charset val="128"/>
      </rPr>
      <t xml:space="preserve">(税抜)
</t>
    </r>
    <r>
      <rPr>
        <sz val="11"/>
        <rFont val="ＭＳ 明朝"/>
        <family val="1"/>
        <charset val="128"/>
      </rPr>
      <t>(B)</t>
    </r>
    <rPh sb="0" eb="2">
      <t>タンカ</t>
    </rPh>
    <rPh sb="4" eb="6">
      <t>ゼイヌキ</t>
    </rPh>
    <phoneticPr fontId="4"/>
  </si>
  <si>
    <r>
      <t>また、購入する備品は</t>
    </r>
    <r>
      <rPr>
        <b/>
        <sz val="11"/>
        <rFont val="ＭＳ 明朝"/>
        <family val="1"/>
        <charset val="128"/>
      </rPr>
      <t>購入単価（税込）１万円以上、５０万円未満が</t>
    </r>
    <r>
      <rPr>
        <sz val="11"/>
        <rFont val="ＭＳ 明朝"/>
        <family val="1"/>
        <charset val="128"/>
      </rPr>
      <t>対象です。</t>
    </r>
    <rPh sb="3" eb="5">
      <t>コウニュウ</t>
    </rPh>
    <rPh sb="7" eb="9">
      <t>ビヒン</t>
    </rPh>
    <rPh sb="10" eb="12">
      <t>コウニュウ</t>
    </rPh>
    <rPh sb="12" eb="14">
      <t>タンカ</t>
    </rPh>
    <rPh sb="15" eb="17">
      <t>ゼイコミ</t>
    </rPh>
    <rPh sb="19" eb="23">
      <t>マンエンイジョウ</t>
    </rPh>
    <rPh sb="26" eb="28">
      <t>マンエン</t>
    </rPh>
    <rPh sb="28" eb="30">
      <t>ミマン</t>
    </rPh>
    <rPh sb="31" eb="33">
      <t>タイショウ</t>
    </rPh>
    <phoneticPr fontId="4"/>
  </si>
  <si>
    <r>
      <t xml:space="preserve">購入単価
</t>
    </r>
    <r>
      <rPr>
        <b/>
        <sz val="11"/>
        <rFont val="ＭＳ 明朝"/>
        <family val="1"/>
        <charset val="128"/>
      </rPr>
      <t xml:space="preserve">(税抜)
</t>
    </r>
    <r>
      <rPr>
        <sz val="11"/>
        <rFont val="ＭＳ 明朝"/>
        <family val="1"/>
        <charset val="128"/>
      </rPr>
      <t>(B)</t>
    </r>
    <rPh sb="0" eb="2">
      <t>コウニュウ</t>
    </rPh>
    <rPh sb="2" eb="4">
      <t>タンカ</t>
    </rPh>
    <rPh sb="6" eb="8">
      <t>ゼイヌキ</t>
    </rPh>
    <phoneticPr fontId="4"/>
  </si>
  <si>
    <t>※　創業助成事業への申請を希望しない場合は作成不要。</t>
    <rPh sb="2" eb="4">
      <t>ソウギョウ</t>
    </rPh>
    <rPh sb="4" eb="6">
      <t>ジョセイ</t>
    </rPh>
    <rPh sb="6" eb="8">
      <t>ジギョウ</t>
    </rPh>
    <rPh sb="10" eb="12">
      <t>シンセイ</t>
    </rPh>
    <rPh sb="13" eb="15">
      <t>キボウ</t>
    </rPh>
    <rPh sb="18" eb="20">
      <t>バアイ</t>
    </rPh>
    <rPh sb="21" eb="23">
      <t>サクセイ</t>
    </rPh>
    <rPh sb="23" eb="25">
      <t>フヨウ</t>
    </rPh>
    <phoneticPr fontId="4"/>
  </si>
  <si>
    <t>期間（　年○/○～　年○/○）</t>
    <rPh sb="0" eb="2">
      <t>キカン</t>
    </rPh>
    <rPh sb="4" eb="5">
      <t>ネン</t>
    </rPh>
    <rPh sb="10" eb="11">
      <t>ネン</t>
    </rPh>
    <phoneticPr fontId="3"/>
  </si>
  <si>
    <t>　　※　創業助成事業への申請を希望される場合は、助成対象経費以外の経費について表に適宜追記願います。</t>
    <rPh sb="4" eb="6">
      <t>ソウギョウ</t>
    </rPh>
    <rPh sb="6" eb="8">
      <t>ジョセイ</t>
    </rPh>
    <rPh sb="8" eb="10">
      <t>ジギョウ</t>
    </rPh>
    <rPh sb="12" eb="14">
      <t>シンセイ</t>
    </rPh>
    <rPh sb="15" eb="17">
      <t>キボウ</t>
    </rPh>
    <rPh sb="20" eb="22">
      <t>バアイ</t>
    </rPh>
    <phoneticPr fontId="2"/>
  </si>
  <si>
    <t>　□　助成対象期間中までに調達見込み</t>
    <rPh sb="3" eb="5">
      <t>ジョセイ</t>
    </rPh>
    <rPh sb="5" eb="7">
      <t>タイショウ</t>
    </rPh>
    <rPh sb="7" eb="9">
      <t>キカン</t>
    </rPh>
    <rPh sb="9" eb="10">
      <t>ナカ</t>
    </rPh>
    <rPh sb="13" eb="15">
      <t>チョウタツ</t>
    </rPh>
    <rPh sb="15" eb="17">
      <t>ミコ</t>
    </rPh>
    <phoneticPr fontId="3"/>
  </si>
  <si>
    <t>助成対象期間内に助成対象とするもの</t>
    <rPh sb="0" eb="2">
      <t>ジョセイ</t>
    </rPh>
    <rPh sb="2" eb="4">
      <t>タイショウ</t>
    </rPh>
    <rPh sb="4" eb="6">
      <t>キカン</t>
    </rPh>
    <rPh sb="6" eb="7">
      <t>ナイ</t>
    </rPh>
    <rPh sb="8" eb="10">
      <t>ジョセイ</t>
    </rPh>
    <phoneticPr fontId="4"/>
  </si>
  <si>
    <t>※　助成対象期間内において、申請事業に必要な全ての経費とその経費の調達方法を記載願います。</t>
    <rPh sb="2" eb="4">
      <t>ジョセイ</t>
    </rPh>
    <rPh sb="4" eb="6">
      <t>タイショウ</t>
    </rPh>
    <rPh sb="6" eb="8">
      <t>キカン</t>
    </rPh>
    <rPh sb="8" eb="9">
      <t>ナイ</t>
    </rPh>
    <rPh sb="14" eb="16">
      <t>シンセイ</t>
    </rPh>
    <rPh sb="16" eb="18">
      <t>ジギョウ</t>
    </rPh>
    <rPh sb="19" eb="21">
      <t>ヒツヨウ</t>
    </rPh>
    <rPh sb="22" eb="23">
      <t>スベ</t>
    </rPh>
    <rPh sb="25" eb="27">
      <t>ケイヒ</t>
    </rPh>
    <rPh sb="30" eb="32">
      <t>ケイヒ</t>
    </rPh>
    <rPh sb="33" eb="35">
      <t>チョウタツ</t>
    </rPh>
    <rPh sb="35" eb="37">
      <t>ホウホウ</t>
    </rPh>
    <rPh sb="38" eb="40">
      <t>キサイ</t>
    </rPh>
    <rPh sb="40" eb="41">
      <t>ネガ</t>
    </rPh>
    <phoneticPr fontId="3"/>
  </si>
  <si>
    <t>　　※　申請事業に必要な全ての経費を記入願います。</t>
    <rPh sb="4" eb="6">
      <t>シンセイ</t>
    </rPh>
    <rPh sb="12" eb="13">
      <t>スベ</t>
    </rPh>
    <rPh sb="18" eb="20">
      <t>キニュウ</t>
    </rPh>
    <rPh sb="20" eb="21">
      <t>ネガ</t>
    </rPh>
    <phoneticPr fontId="3"/>
  </si>
  <si>
    <t>※　申請事業以外に事業がある場合は、積算根拠に申請事業とそれ以外の事業の内訳もご記入ください。</t>
    <rPh sb="2" eb="4">
      <t>シンセイ</t>
    </rPh>
    <rPh sb="4" eb="6">
      <t>ジギョウ</t>
    </rPh>
    <rPh sb="6" eb="8">
      <t>イガイ</t>
    </rPh>
    <rPh sb="9" eb="11">
      <t>ジギョウ</t>
    </rPh>
    <rPh sb="14" eb="16">
      <t>バアイ</t>
    </rPh>
    <rPh sb="18" eb="20">
      <t>セキサン</t>
    </rPh>
    <rPh sb="20" eb="22">
      <t>コンキョ</t>
    </rPh>
    <rPh sb="23" eb="25">
      <t>シンセイ</t>
    </rPh>
    <rPh sb="25" eb="27">
      <t>ジギョウ</t>
    </rPh>
    <rPh sb="30" eb="32">
      <t>イガイ</t>
    </rPh>
    <rPh sb="33" eb="35">
      <t>ジギョウ</t>
    </rPh>
    <rPh sb="36" eb="38">
      <t>ウチワケ</t>
    </rPh>
    <rPh sb="40" eb="42">
      <t>キニュウ</t>
    </rPh>
    <phoneticPr fontId="3"/>
  </si>
  <si>
    <t>※　創業助成事業への申請を希望しない場合は本シート以降の全てが作成不要。</t>
    <rPh sb="2" eb="4">
      <t>ソウギョウ</t>
    </rPh>
    <rPh sb="4" eb="6">
      <t>ジョセイ</t>
    </rPh>
    <rPh sb="6" eb="8">
      <t>ジギョウ</t>
    </rPh>
    <rPh sb="10" eb="12">
      <t>シンセイ</t>
    </rPh>
    <rPh sb="13" eb="15">
      <t>キボウ</t>
    </rPh>
    <rPh sb="18" eb="20">
      <t>バアイ</t>
    </rPh>
    <rPh sb="21" eb="22">
      <t>ホン</t>
    </rPh>
    <rPh sb="25" eb="27">
      <t>イコウ</t>
    </rPh>
    <rPh sb="28" eb="29">
      <t>スベ</t>
    </rPh>
    <rPh sb="31" eb="33">
      <t>サクセイ</t>
    </rPh>
    <rPh sb="33" eb="35">
      <t>フヨウ</t>
    </rPh>
    <phoneticPr fontId="4"/>
  </si>
  <si>
    <t>従業員人件費</t>
    <rPh sb="0" eb="2">
      <t>ジュウギョウ</t>
    </rPh>
    <rPh sb="2" eb="3">
      <t>イン</t>
    </rPh>
    <rPh sb="3" eb="5">
      <t>ジンケン</t>
    </rPh>
    <rPh sb="5" eb="6">
      <t>ヒ</t>
    </rPh>
    <phoneticPr fontId="3"/>
  </si>
  <si>
    <r>
      <t>⑥　資金計画</t>
    </r>
    <r>
      <rPr>
        <b/>
        <sz val="11"/>
        <rFont val="ＭＳ 明朝"/>
        <family val="1"/>
        <charset val="128"/>
      </rPr>
      <t>（網掛け部分のみご記入ください）</t>
    </r>
    <rPh sb="2" eb="4">
      <t>シキン</t>
    </rPh>
    <rPh sb="4" eb="6">
      <t>ケイカク</t>
    </rPh>
    <rPh sb="7" eb="9">
      <t>アミカ</t>
    </rPh>
    <rPh sb="10" eb="12">
      <t>ブブン</t>
    </rPh>
    <rPh sb="15" eb="17">
      <t>キニュウ</t>
    </rPh>
    <phoneticPr fontId="3"/>
  </si>
  <si>
    <r>
      <t xml:space="preserve"> ⑦　経営計画</t>
    </r>
    <r>
      <rPr>
        <b/>
        <sz val="11"/>
        <rFont val="ＭＳ 明朝"/>
        <family val="1"/>
        <charset val="128"/>
      </rPr>
      <t>（網掛け部分のみご記入ください）</t>
    </r>
    <rPh sb="3" eb="5">
      <t>ケイエイ</t>
    </rPh>
    <rPh sb="5" eb="7">
      <t>ケイカク</t>
    </rPh>
    <phoneticPr fontId="4"/>
  </si>
  <si>
    <t>⑧-1　資金繰り表（助成対象期間１年目）（確定申告を一度も行っていない法人及び個人事業主が作成【確定申告済みの方は記載不要】）</t>
    <rPh sb="4" eb="6">
      <t>シキン</t>
    </rPh>
    <rPh sb="6" eb="7">
      <t>ク</t>
    </rPh>
    <rPh sb="8" eb="9">
      <t>ヒョウ</t>
    </rPh>
    <rPh sb="10" eb="12">
      <t>ジョセイ</t>
    </rPh>
    <rPh sb="12" eb="14">
      <t>タイショウ</t>
    </rPh>
    <rPh sb="14" eb="16">
      <t>キカン</t>
    </rPh>
    <rPh sb="17" eb="19">
      <t>ネンメ</t>
    </rPh>
    <rPh sb="21" eb="23">
      <t>カクテイ</t>
    </rPh>
    <rPh sb="23" eb="25">
      <t>シンコク</t>
    </rPh>
    <rPh sb="26" eb="28">
      <t>イチド</t>
    </rPh>
    <rPh sb="29" eb="30">
      <t>オコナ</t>
    </rPh>
    <rPh sb="35" eb="37">
      <t>ホウジン</t>
    </rPh>
    <rPh sb="37" eb="38">
      <t>オヨ</t>
    </rPh>
    <rPh sb="39" eb="41">
      <t>コジン</t>
    </rPh>
    <rPh sb="41" eb="44">
      <t>ジギョウヌシ</t>
    </rPh>
    <rPh sb="45" eb="47">
      <t>サクセイ</t>
    </rPh>
    <rPh sb="48" eb="50">
      <t>カクテイ</t>
    </rPh>
    <rPh sb="50" eb="52">
      <t>シンコク</t>
    </rPh>
    <rPh sb="52" eb="53">
      <t>ズ</t>
    </rPh>
    <rPh sb="55" eb="56">
      <t>カタ</t>
    </rPh>
    <rPh sb="57" eb="59">
      <t>キサイ</t>
    </rPh>
    <rPh sb="59" eb="61">
      <t>フヨウ</t>
    </rPh>
    <phoneticPr fontId="4"/>
  </si>
  <si>
    <t>⑧-2　資金繰り表（助成対象期間２年目：対象期間が１年以上の場合のみ）（確定申告を一度も行っていない法人及び個人事業主が作成【確定申告済みの方は作成不要】）</t>
    <rPh sb="4" eb="6">
      <t>シキン</t>
    </rPh>
    <rPh sb="6" eb="7">
      <t>ク</t>
    </rPh>
    <rPh sb="8" eb="9">
      <t>ヒョウ</t>
    </rPh>
    <rPh sb="10" eb="12">
      <t>ジョセイ</t>
    </rPh>
    <rPh sb="12" eb="14">
      <t>タイショウ</t>
    </rPh>
    <rPh sb="14" eb="16">
      <t>キカン</t>
    </rPh>
    <rPh sb="17" eb="19">
      <t>ネンメ</t>
    </rPh>
    <rPh sb="20" eb="22">
      <t>タイショウ</t>
    </rPh>
    <rPh sb="22" eb="24">
      <t>キカン</t>
    </rPh>
    <rPh sb="26" eb="29">
      <t>ネンイジョウ</t>
    </rPh>
    <rPh sb="30" eb="32">
      <t>バアイ</t>
    </rPh>
    <rPh sb="36" eb="38">
      <t>カクテイ</t>
    </rPh>
    <rPh sb="38" eb="40">
      <t>シンコク</t>
    </rPh>
    <rPh sb="41" eb="43">
      <t>イチド</t>
    </rPh>
    <rPh sb="44" eb="45">
      <t>オコナ</t>
    </rPh>
    <rPh sb="50" eb="52">
      <t>ホウジン</t>
    </rPh>
    <rPh sb="52" eb="53">
      <t>オヨ</t>
    </rPh>
    <rPh sb="54" eb="56">
      <t>コジン</t>
    </rPh>
    <rPh sb="56" eb="59">
      <t>ジギョウヌシ</t>
    </rPh>
    <rPh sb="60" eb="62">
      <t>サクセイ</t>
    </rPh>
    <rPh sb="63" eb="65">
      <t>カクテイ</t>
    </rPh>
    <rPh sb="65" eb="67">
      <t>シンコク</t>
    </rPh>
    <rPh sb="67" eb="68">
      <t>ズ</t>
    </rPh>
    <rPh sb="70" eb="71">
      <t>カタ</t>
    </rPh>
    <rPh sb="72" eb="74">
      <t>サクセイ</t>
    </rPh>
    <rPh sb="74" eb="76">
      <t>フヨウ</t>
    </rPh>
    <phoneticPr fontId="4"/>
  </si>
  <si>
    <r>
      <t>⑨　経営収支（見通し）</t>
    </r>
    <r>
      <rPr>
        <b/>
        <sz val="11"/>
        <rFont val="ＭＳ 明朝"/>
        <family val="1"/>
        <charset val="128"/>
      </rPr>
      <t>（網掛け部分のみご記入ください）</t>
    </r>
    <rPh sb="2" eb="4">
      <t>ケイエイ</t>
    </rPh>
    <rPh sb="4" eb="6">
      <t>シュウシ</t>
    </rPh>
    <rPh sb="7" eb="9">
      <t>ミトオ</t>
    </rPh>
    <phoneticPr fontId="3"/>
  </si>
  <si>
    <r>
      <t>⑩　経費明細(</t>
    </r>
    <r>
      <rPr>
        <b/>
        <sz val="11"/>
        <rFont val="ＭＳ 明朝"/>
        <family val="1"/>
        <charset val="128"/>
      </rPr>
      <t>網掛け部分のみご記入ください</t>
    </r>
    <r>
      <rPr>
        <sz val="11"/>
        <rFont val="ＭＳ 明朝"/>
        <family val="1"/>
        <charset val="128"/>
      </rPr>
      <t>)</t>
    </r>
    <rPh sb="2" eb="4">
      <t>ケイヒ</t>
    </rPh>
    <rPh sb="4" eb="6">
      <t>メイサイ</t>
    </rPh>
    <phoneticPr fontId="4"/>
  </si>
  <si>
    <r>
      <rPr>
        <b/>
        <sz val="11"/>
        <rFont val="ＭＳ 明朝"/>
        <family val="1"/>
        <charset val="128"/>
      </rPr>
      <t>一人あたり月額給与３５万円が限度</t>
    </r>
    <r>
      <rPr>
        <sz val="11"/>
        <rFont val="ＭＳ 明朝"/>
        <family val="1"/>
        <charset val="128"/>
      </rPr>
      <t>です。</t>
    </r>
    <phoneticPr fontId="2"/>
  </si>
  <si>
    <t>(単位：円)</t>
    <phoneticPr fontId="4"/>
  </si>
  <si>
    <r>
      <rPr>
        <b/>
        <sz val="11"/>
        <rFont val="ＭＳ 明朝"/>
        <family val="1"/>
        <charset val="128"/>
      </rPr>
      <t>一人あたり日額8,000円が限度</t>
    </r>
    <r>
      <rPr>
        <sz val="11"/>
        <rFont val="ＭＳ 明朝"/>
        <family val="1"/>
        <charset val="128"/>
      </rPr>
      <t>です。</t>
    </r>
    <phoneticPr fontId="2"/>
  </si>
  <si>
    <t>※</t>
    <phoneticPr fontId="4"/>
  </si>
  <si>
    <t>関しては、各事業の専有部分の面積等で経費が按分可能となる等、明確に区分できる物件に</t>
    <phoneticPr fontId="2"/>
  </si>
  <si>
    <t>限ります。</t>
    <phoneticPr fontId="2"/>
  </si>
  <si>
    <t>民間企業以外が設置する創業支援施設（区市町村、国公立大学等）の賃借料、バーチャルオフィスの</t>
    <phoneticPr fontId="4"/>
  </si>
  <si>
    <t>利用料、及び礼金・仲介料・敷金等は、対象となりません。</t>
    <phoneticPr fontId="2"/>
  </si>
  <si>
    <t>使用目的</t>
    <phoneticPr fontId="4"/>
  </si>
  <si>
    <t>計</t>
    <phoneticPr fontId="4"/>
  </si>
  <si>
    <t>※</t>
    <phoneticPr fontId="4"/>
  </si>
  <si>
    <t>助成事業の遂行に必要な特許権、実用新案権、意匠権及び商標権の出願、他の事業者からの譲渡</t>
    <phoneticPr fontId="4"/>
  </si>
  <si>
    <t>出願に関する調査、審査請求、登録、及び権利維持に関する経費に関する経費は、対象とはなりません。</t>
    <phoneticPr fontId="2"/>
  </si>
  <si>
    <t xml:space="preserve">弁理士事務所
又は
権利所有企業名      </t>
    <phoneticPr fontId="2"/>
  </si>
  <si>
    <t>(単位：円)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</si>
</sst>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2"/>
      <charset val="128"/>
      <scheme val="minor"/>
    </font>
    <font>
      <sz val="6"/>
      <name val="ＭＳ Ｐゴシック"/>
      <family val="3"/>
      <charset val="128"/>
    </font>
    <font>
      <b/>
      <sz val="11"/>
      <name val="ＭＳ 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u/>
      <sz val="11"/>
      <color rgb="FFFF0000"/>
      <name val="ＭＳ Ｐ明朝"/>
      <family val="1"/>
      <charset val="128"/>
    </font>
    <font>
      <u/>
      <sz val="11"/>
      <color rgb="FFFF0000"/>
      <name val="ＭＳ Ｐゴシック"/>
      <family val="3"/>
      <charset val="128"/>
    </font>
    <font>
      <sz val="10"/>
      <name val="ＭＳ Ｐ明朝"/>
      <family val="1"/>
      <charset val="128"/>
    </font>
    <font>
      <u/>
      <sz val="10"/>
      <name val="ＭＳ Ｐ明朝"/>
      <family val="1"/>
      <charset val="128"/>
    </font>
    <font>
      <sz val="11"/>
      <name val="ＭＳ Ｐ明朝"/>
      <family val="1"/>
      <charset val="128"/>
    </font>
    <font>
      <sz val="11"/>
      <name val="ＭＳ 明朝"/>
      <family val="1"/>
      <charset val="128"/>
    </font>
    <font>
      <sz val="11"/>
      <name val="ＭＳ Ｐゴシック"/>
      <family val="2"/>
      <scheme val="minor"/>
    </font>
    <font>
      <sz val="11"/>
      <name val="ＭＳ ゴシック"/>
      <family val="3"/>
      <charset val="128"/>
    </font>
    <font>
      <sz val="10"/>
      <name val="ＭＳ Ｐゴシック"/>
      <family val="3"/>
      <charset val="128"/>
    </font>
    <font>
      <b/>
      <sz val="14"/>
      <name val="ＭＳ 明朝"/>
      <family val="1"/>
      <charset val="128"/>
    </font>
    <font>
      <sz val="14"/>
      <name val="ＭＳ 明朝"/>
      <family val="1"/>
      <charset val="128"/>
    </font>
    <font>
      <b/>
      <sz val="1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8"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rgb="FFFF0000"/>
      </right>
      <top style="thin">
        <color indexed="64"/>
      </top>
      <bottom/>
      <diagonal/>
    </border>
    <border>
      <left/>
      <right style="thin">
        <color rgb="FFFF0000"/>
      </right>
      <top/>
      <bottom/>
      <diagonal/>
    </border>
    <border>
      <left style="thin">
        <color indexed="64"/>
      </left>
      <right style="thin">
        <color rgb="FFFF0000"/>
      </right>
      <top style="thin">
        <color indexed="64"/>
      </top>
      <bottom style="thin">
        <color indexed="64"/>
      </bottom>
      <diagonal/>
    </border>
    <border>
      <left/>
      <right style="thin">
        <color rgb="FFFF0000"/>
      </right>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indexed="64"/>
      </right>
      <top/>
      <bottom style="thin">
        <color indexed="64"/>
      </bottom>
      <diagonal/>
    </border>
    <border diagonalUp="1">
      <left/>
      <right style="thin">
        <color theme="1"/>
      </right>
      <top style="thin">
        <color indexed="64"/>
      </top>
      <bottom style="thin">
        <color indexed="64"/>
      </bottom>
      <diagonal style="thin">
        <color indexed="64"/>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diagonalUp="1">
      <left style="thin">
        <color indexed="64"/>
      </left>
      <right style="thin">
        <color theme="1"/>
      </right>
      <top style="thin">
        <color indexed="64"/>
      </top>
      <bottom style="thin">
        <color theme="1"/>
      </bottom>
      <diagonal style="thin">
        <color indexed="64"/>
      </diagonal>
    </border>
    <border>
      <left style="thin">
        <color theme="1"/>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medium">
        <color indexed="64"/>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right style="thin">
        <color theme="1"/>
      </right>
      <top style="medium">
        <color theme="1"/>
      </top>
      <bottom style="thin">
        <color indexed="64"/>
      </bottom>
      <diagonal/>
    </border>
    <border>
      <left style="thin">
        <color theme="1"/>
      </left>
      <right style="thin">
        <color indexed="64"/>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style="thin">
        <color indexed="64"/>
      </left>
      <right style="thin">
        <color theme="1"/>
      </right>
      <top/>
      <bottom style="thin">
        <color indexed="64"/>
      </bottom>
      <diagonal/>
    </border>
    <border>
      <left style="thin">
        <color theme="1"/>
      </left>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bottom/>
      <diagonal/>
    </border>
    <border>
      <left style="thin">
        <color indexed="64"/>
      </left>
      <right style="thin">
        <color theme="1"/>
      </right>
      <top/>
      <bottom/>
      <diagonal/>
    </border>
    <border>
      <left style="thin">
        <color indexed="64"/>
      </left>
      <right style="thin">
        <color theme="1"/>
      </right>
      <top/>
      <bottom style="double">
        <color indexed="64"/>
      </bottom>
      <diagonal/>
    </border>
    <border>
      <left/>
      <right style="thin">
        <color indexed="64"/>
      </right>
      <top style="double">
        <color indexed="64"/>
      </top>
      <bottom style="thin">
        <color theme="1"/>
      </bottom>
      <diagonal/>
    </border>
    <border diagonalUp="1">
      <left style="thin">
        <color indexed="64"/>
      </left>
      <right style="thin">
        <color indexed="64"/>
      </right>
      <top style="double">
        <color indexed="64"/>
      </top>
      <bottom style="thin">
        <color theme="1"/>
      </bottom>
      <diagonal style="thin">
        <color indexed="64"/>
      </diagonal>
    </border>
    <border>
      <left style="thin">
        <color indexed="64"/>
      </left>
      <right style="hair">
        <color indexed="64"/>
      </right>
      <top style="double">
        <color indexed="64"/>
      </top>
      <bottom style="thin">
        <color theme="1"/>
      </bottom>
      <diagonal/>
    </border>
    <border>
      <left style="thin">
        <color indexed="64"/>
      </left>
      <right/>
      <top style="double">
        <color indexed="64"/>
      </top>
      <bottom style="thin">
        <color theme="1"/>
      </bottom>
      <diagonal/>
    </border>
    <border>
      <left style="thin">
        <color indexed="64"/>
      </left>
      <right style="thin">
        <color theme="1"/>
      </right>
      <top style="double">
        <color indexed="64"/>
      </top>
      <bottom style="thin">
        <color theme="1"/>
      </bottom>
      <diagonal/>
    </border>
    <border>
      <left style="thin">
        <color auto="1"/>
      </left>
      <right/>
      <top/>
      <bottom style="thin">
        <color theme="1"/>
      </bottom>
      <diagonal/>
    </border>
    <border>
      <left/>
      <right/>
      <top style="thin">
        <color theme="1"/>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24">
    <xf numFmtId="0" fontId="0" fillId="0" borderId="0" xfId="0"/>
    <xf numFmtId="0" fontId="8" fillId="0" borderId="0" xfId="1" applyFont="1">
      <alignment vertical="center"/>
    </xf>
    <xf numFmtId="0" fontId="6" fillId="0" borderId="0" xfId="1" applyFont="1">
      <alignment vertical="center"/>
    </xf>
    <xf numFmtId="0" fontId="9" fillId="0" borderId="0" xfId="1" applyFont="1">
      <alignment vertical="center"/>
    </xf>
    <xf numFmtId="0" fontId="9" fillId="0" borderId="0" xfId="1" applyFont="1" applyBorder="1">
      <alignment vertical="center"/>
    </xf>
    <xf numFmtId="0" fontId="9" fillId="0" borderId="0" xfId="1" applyFont="1" applyAlignment="1">
      <alignment horizontal="center" vertical="center"/>
    </xf>
    <xf numFmtId="0" fontId="10" fillId="0" borderId="0" xfId="1" applyFont="1">
      <alignment vertical="center"/>
    </xf>
    <xf numFmtId="0" fontId="10" fillId="0" borderId="0" xfId="1" applyFont="1" applyAlignment="1">
      <alignment vertical="center"/>
    </xf>
    <xf numFmtId="0" fontId="7" fillId="0" borderId="0" xfId="1" applyFont="1" applyFill="1" applyBorder="1">
      <alignment vertical="center"/>
    </xf>
    <xf numFmtId="0" fontId="7" fillId="2" borderId="0" xfId="1" applyFont="1" applyFill="1" applyBorder="1">
      <alignment vertical="center"/>
    </xf>
    <xf numFmtId="0" fontId="6" fillId="0" borderId="0" xfId="1" applyFont="1" applyAlignment="1">
      <alignment vertical="center"/>
    </xf>
    <xf numFmtId="0" fontId="9" fillId="0" borderId="0" xfId="0" applyFont="1" applyAlignment="1">
      <alignment vertical="center"/>
    </xf>
    <xf numFmtId="0" fontId="11" fillId="0" borderId="0" xfId="1" applyFont="1">
      <alignment vertical="center"/>
    </xf>
    <xf numFmtId="0" fontId="11" fillId="0" borderId="0" xfId="1" applyFont="1" applyAlignment="1">
      <alignment vertical="center"/>
    </xf>
    <xf numFmtId="0" fontId="13" fillId="0" borderId="0" xfId="1" applyFont="1" applyFill="1" applyAlignment="1">
      <alignment horizontal="left" vertical="center" indent="1"/>
    </xf>
    <xf numFmtId="0" fontId="13" fillId="0" borderId="0" xfId="1" applyFont="1">
      <alignment vertical="center"/>
    </xf>
    <xf numFmtId="0" fontId="1" fillId="0" borderId="10" xfId="1" applyFont="1" applyBorder="1" applyAlignment="1">
      <alignment horizontal="distributed" vertical="center"/>
    </xf>
    <xf numFmtId="0" fontId="1" fillId="4" borderId="31" xfId="1" applyFont="1" applyFill="1" applyBorder="1">
      <alignment vertical="center"/>
    </xf>
    <xf numFmtId="0" fontId="14" fillId="0" borderId="0" xfId="1" applyFont="1" applyAlignment="1">
      <alignment vertical="center"/>
    </xf>
    <xf numFmtId="0" fontId="12" fillId="0" borderId="0" xfId="1" applyFont="1">
      <alignment vertical="center"/>
    </xf>
    <xf numFmtId="0" fontId="14" fillId="0" borderId="0" xfId="1" applyFont="1">
      <alignment vertical="center"/>
    </xf>
    <xf numFmtId="0" fontId="14" fillId="0" borderId="0" xfId="1" applyFont="1" applyFill="1" applyAlignment="1">
      <alignment vertical="center"/>
    </xf>
    <xf numFmtId="0" fontId="13" fillId="0" borderId="0" xfId="1" applyFont="1" applyFill="1" applyAlignment="1">
      <alignment vertical="center"/>
    </xf>
    <xf numFmtId="0" fontId="13" fillId="0" borderId="0" xfId="1" applyFont="1" applyBorder="1" applyAlignment="1">
      <alignment vertical="top" wrapText="1"/>
    </xf>
    <xf numFmtId="0" fontId="13" fillId="0" borderId="0" xfId="1" applyFont="1" applyAlignment="1">
      <alignment vertical="top" wrapText="1"/>
    </xf>
    <xf numFmtId="0" fontId="13" fillId="0" borderId="49" xfId="1" applyFont="1" applyBorder="1">
      <alignment vertical="center"/>
    </xf>
    <xf numFmtId="0" fontId="13" fillId="0" borderId="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53" xfId="1" applyFont="1" applyBorder="1">
      <alignment vertical="center"/>
    </xf>
    <xf numFmtId="0" fontId="1" fillId="0" borderId="0" xfId="1" applyFont="1">
      <alignment vertical="center"/>
    </xf>
    <xf numFmtId="0" fontId="1" fillId="0" borderId="0" xfId="1" applyFont="1" applyAlignment="1">
      <alignment horizontal="right" vertical="center"/>
    </xf>
    <xf numFmtId="0" fontId="1" fillId="4" borderId="68" xfId="1" applyFont="1" applyFill="1" applyBorder="1" applyAlignment="1">
      <alignment horizontal="distributed" vertical="center"/>
    </xf>
    <xf numFmtId="0" fontId="1" fillId="4" borderId="69" xfId="1" applyFont="1" applyFill="1" applyBorder="1" applyAlignment="1">
      <alignment horizontal="distributed" vertical="center"/>
    </xf>
    <xf numFmtId="0" fontId="1" fillId="4" borderId="67" xfId="1" applyFont="1" applyFill="1" applyBorder="1" applyAlignment="1">
      <alignment horizontal="distributed" vertical="center"/>
    </xf>
    <xf numFmtId="0" fontId="1" fillId="0" borderId="70" xfId="1" applyFont="1" applyBorder="1" applyAlignment="1">
      <alignment horizontal="center" vertical="center"/>
    </xf>
    <xf numFmtId="0" fontId="1" fillId="4" borderId="25" xfId="1" applyFont="1" applyFill="1" applyBorder="1">
      <alignment vertical="center"/>
    </xf>
    <xf numFmtId="0" fontId="1" fillId="4" borderId="26" xfId="1" applyFont="1" applyFill="1" applyBorder="1">
      <alignment vertical="center"/>
    </xf>
    <xf numFmtId="0" fontId="1" fillId="4" borderId="27" xfId="1" applyFont="1" applyFill="1" applyBorder="1">
      <alignment vertical="center"/>
    </xf>
    <xf numFmtId="0" fontId="1" fillId="0" borderId="55" xfId="1" applyFont="1" applyBorder="1">
      <alignment vertical="center"/>
    </xf>
    <xf numFmtId="0" fontId="1" fillId="0" borderId="1" xfId="1" applyFont="1" applyBorder="1" applyAlignment="1">
      <alignment horizontal="distributed" vertical="center"/>
    </xf>
    <xf numFmtId="0" fontId="1" fillId="4" borderId="28" xfId="1" applyFont="1" applyFill="1" applyBorder="1">
      <alignment vertical="center"/>
    </xf>
    <xf numFmtId="0" fontId="1" fillId="4" borderId="15" xfId="1" applyFont="1" applyFill="1" applyBorder="1">
      <alignment vertical="center"/>
    </xf>
    <xf numFmtId="0" fontId="1" fillId="4" borderId="29" xfId="1" applyFont="1" applyFill="1" applyBorder="1">
      <alignment vertical="center"/>
    </xf>
    <xf numFmtId="0" fontId="1" fillId="0" borderId="57" xfId="1" applyFont="1" applyBorder="1">
      <alignment vertical="center"/>
    </xf>
    <xf numFmtId="0" fontId="1" fillId="0" borderId="5" xfId="1" applyFont="1" applyBorder="1" applyAlignment="1">
      <alignment horizontal="distributed" vertical="center"/>
    </xf>
    <xf numFmtId="0" fontId="1" fillId="4" borderId="30" xfId="1" applyFont="1" applyFill="1" applyBorder="1">
      <alignment vertical="center"/>
    </xf>
    <xf numFmtId="0" fontId="1" fillId="4" borderId="32" xfId="1" applyFont="1" applyFill="1" applyBorder="1">
      <alignment vertical="center"/>
    </xf>
    <xf numFmtId="0" fontId="1" fillId="0" borderId="3" xfId="1" applyFont="1" applyBorder="1" applyAlignment="1">
      <alignment horizontal="distributed" vertical="center"/>
    </xf>
    <xf numFmtId="0" fontId="1" fillId="0" borderId="9" xfId="1" applyFont="1" applyBorder="1">
      <alignment vertical="center"/>
    </xf>
    <xf numFmtId="0" fontId="1" fillId="0" borderId="24" xfId="1" applyFont="1" applyBorder="1">
      <alignment vertical="center"/>
    </xf>
    <xf numFmtId="0" fontId="17" fillId="0" borderId="1" xfId="1" applyFont="1" applyBorder="1" applyAlignment="1">
      <alignment horizontal="distributed" vertical="center"/>
    </xf>
    <xf numFmtId="0" fontId="1" fillId="0" borderId="36" xfId="1" applyFont="1" applyBorder="1">
      <alignment vertical="center"/>
    </xf>
    <xf numFmtId="0" fontId="1" fillId="0" borderId="59" xfId="1" applyFont="1" applyBorder="1">
      <alignment vertical="center"/>
    </xf>
    <xf numFmtId="0" fontId="1" fillId="0" borderId="11" xfId="1" applyFont="1" applyBorder="1">
      <alignment vertical="center"/>
    </xf>
    <xf numFmtId="0" fontId="1" fillId="0" borderId="60" xfId="1" applyFont="1" applyBorder="1">
      <alignment vertical="center"/>
    </xf>
    <xf numFmtId="0" fontId="1" fillId="0" borderId="15" xfId="1" applyFont="1" applyBorder="1">
      <alignment vertical="center"/>
    </xf>
    <xf numFmtId="0" fontId="1" fillId="0" borderId="1" xfId="1" applyFont="1" applyBorder="1">
      <alignment vertical="center"/>
    </xf>
    <xf numFmtId="0" fontId="1" fillId="0" borderId="61" xfId="1" applyFont="1" applyBorder="1">
      <alignment vertical="center"/>
    </xf>
    <xf numFmtId="0" fontId="1" fillId="0" borderId="63" xfId="1" applyFont="1" applyBorder="1">
      <alignment vertical="center"/>
    </xf>
    <xf numFmtId="0" fontId="1" fillId="0" borderId="64" xfId="1" applyFont="1" applyBorder="1">
      <alignment vertical="center"/>
    </xf>
    <xf numFmtId="0" fontId="1" fillId="0" borderId="65" xfId="1" applyFont="1" applyBorder="1">
      <alignment vertical="center"/>
    </xf>
    <xf numFmtId="0" fontId="11" fillId="0" borderId="0" xfId="1" applyFont="1" applyAlignment="1">
      <alignment horizontal="right" vertical="center"/>
    </xf>
    <xf numFmtId="0" fontId="11" fillId="0" borderId="15" xfId="1" applyFont="1" applyFill="1" applyBorder="1" applyAlignment="1">
      <alignment horizontal="center" vertical="center"/>
    </xf>
    <xf numFmtId="0" fontId="11" fillId="3" borderId="15" xfId="1" applyFont="1" applyFill="1" applyBorder="1" applyAlignment="1">
      <alignment horizontal="center" vertical="center"/>
    </xf>
    <xf numFmtId="0" fontId="11" fillId="0" borderId="16" xfId="1" applyFont="1" applyFill="1" applyBorder="1">
      <alignment vertical="center"/>
    </xf>
    <xf numFmtId="0" fontId="11" fillId="3" borderId="17" xfId="1" applyFont="1" applyFill="1" applyBorder="1">
      <alignment vertical="center"/>
    </xf>
    <xf numFmtId="0" fontId="11" fillId="3" borderId="16" xfId="1" applyFont="1" applyFill="1" applyBorder="1">
      <alignment vertical="center"/>
    </xf>
    <xf numFmtId="0" fontId="11" fillId="0" borderId="18" xfId="1" applyFont="1" applyFill="1" applyBorder="1">
      <alignment vertical="center"/>
    </xf>
    <xf numFmtId="0" fontId="11" fillId="3" borderId="18" xfId="1" applyFont="1" applyFill="1" applyBorder="1">
      <alignment vertical="center"/>
    </xf>
    <xf numFmtId="0" fontId="11" fillId="2" borderId="18" xfId="1" applyFont="1" applyFill="1" applyBorder="1">
      <alignment vertical="center"/>
    </xf>
    <xf numFmtId="0" fontId="11" fillId="0" borderId="19" xfId="1" applyFont="1" applyFill="1" applyBorder="1">
      <alignment vertical="center"/>
    </xf>
    <xf numFmtId="0" fontId="11" fillId="3" borderId="19" xfId="1" applyFont="1" applyFill="1" applyBorder="1">
      <alignment vertical="center"/>
    </xf>
    <xf numFmtId="0" fontId="11" fillId="2" borderId="19" xfId="1" applyFont="1" applyFill="1" applyBorder="1">
      <alignment vertical="center"/>
    </xf>
    <xf numFmtId="0" fontId="11" fillId="0" borderId="4" xfId="1" applyFont="1" applyFill="1" applyBorder="1">
      <alignment vertical="center"/>
    </xf>
    <xf numFmtId="0" fontId="11" fillId="0" borderId="0" xfId="1" applyFont="1" applyFill="1" applyAlignment="1">
      <alignment horizontal="right" vertical="center"/>
    </xf>
    <xf numFmtId="0" fontId="11" fillId="0" borderId="73" xfId="1" applyFont="1" applyBorder="1" applyAlignment="1">
      <alignment horizontal="center" vertical="center"/>
    </xf>
    <xf numFmtId="0" fontId="11" fillId="0" borderId="11" xfId="1" applyFont="1" applyBorder="1" applyAlignment="1">
      <alignment horizontal="center" vertical="center"/>
    </xf>
    <xf numFmtId="0" fontId="11" fillId="0" borderId="9" xfId="1" applyFont="1" applyBorder="1" applyAlignment="1">
      <alignment horizontal="center" vertical="center"/>
    </xf>
    <xf numFmtId="0" fontId="11" fillId="0" borderId="16" xfId="0" applyFont="1" applyBorder="1" applyAlignment="1">
      <alignment horizontal="center" vertical="center"/>
    </xf>
    <xf numFmtId="176" fontId="11" fillId="0" borderId="20" xfId="0" applyNumberFormat="1" applyFont="1" applyFill="1" applyBorder="1" applyAlignment="1" applyProtection="1">
      <alignment vertical="center"/>
      <protection locked="0"/>
    </xf>
    <xf numFmtId="0" fontId="11" fillId="0" borderId="18" xfId="0" applyFont="1" applyBorder="1" applyAlignment="1">
      <alignment horizontal="center" vertical="center" wrapText="1"/>
    </xf>
    <xf numFmtId="176" fontId="11" fillId="0" borderId="8" xfId="0" applyNumberFormat="1" applyFont="1" applyFill="1" applyBorder="1" applyAlignment="1" applyProtection="1">
      <alignment vertical="center"/>
      <protection locked="0"/>
    </xf>
    <xf numFmtId="0" fontId="11" fillId="0" borderId="12" xfId="0" applyFont="1" applyBorder="1" applyAlignment="1">
      <alignment horizontal="center" vertical="center"/>
    </xf>
    <xf numFmtId="176" fontId="11" fillId="0" borderId="35" xfId="0" applyNumberFormat="1" applyFont="1" applyFill="1" applyBorder="1" applyAlignment="1" applyProtection="1">
      <alignment vertical="center"/>
      <protection locked="0"/>
    </xf>
    <xf numFmtId="0" fontId="11" fillId="0" borderId="16" xfId="1" applyFont="1" applyBorder="1" applyAlignment="1">
      <alignment horizontal="center" vertical="center"/>
    </xf>
    <xf numFmtId="176" fontId="11" fillId="0" borderId="16" xfId="1" applyNumberFormat="1" applyFont="1" applyFill="1" applyBorder="1" applyProtection="1">
      <alignment vertical="center"/>
    </xf>
    <xf numFmtId="0" fontId="11" fillId="0" borderId="18" xfId="1" applyFont="1" applyBorder="1" applyAlignment="1">
      <alignment horizontal="center" vertical="center" wrapText="1"/>
    </xf>
    <xf numFmtId="176" fontId="11" fillId="0" borderId="33" xfId="1" applyNumberFormat="1" applyFont="1" applyFill="1" applyBorder="1" applyProtection="1">
      <alignment vertical="center"/>
    </xf>
    <xf numFmtId="0" fontId="11" fillId="0" borderId="18" xfId="1" applyFont="1" applyBorder="1" applyAlignment="1">
      <alignment horizontal="center" vertical="center"/>
    </xf>
    <xf numFmtId="176" fontId="11" fillId="0" borderId="18" xfId="1" applyNumberFormat="1" applyFont="1" applyFill="1" applyBorder="1" applyProtection="1">
      <alignment vertical="center"/>
    </xf>
    <xf numFmtId="0" fontId="11" fillId="0" borderId="23" xfId="1" applyFont="1" applyBorder="1" applyAlignment="1">
      <alignment horizontal="center" vertical="center"/>
    </xf>
    <xf numFmtId="176" fontId="11" fillId="0" borderId="21" xfId="1" applyNumberFormat="1" applyFont="1" applyFill="1" applyBorder="1" applyProtection="1">
      <alignment vertical="center"/>
    </xf>
    <xf numFmtId="0" fontId="11" fillId="0" borderId="86" xfId="1" applyFont="1" applyBorder="1">
      <alignment vertical="center"/>
    </xf>
    <xf numFmtId="176" fontId="11" fillId="0" borderId="87" xfId="1" applyNumberFormat="1" applyFont="1" applyBorder="1">
      <alignment vertical="center"/>
    </xf>
    <xf numFmtId="176" fontId="11" fillId="0" borderId="88" xfId="1" applyNumberFormat="1" applyFont="1" applyBorder="1">
      <alignment vertical="center"/>
    </xf>
    <xf numFmtId="0" fontId="11" fillId="0" borderId="89" xfId="1" applyFont="1" applyBorder="1" applyAlignment="1">
      <alignment horizontal="center" vertical="center"/>
    </xf>
    <xf numFmtId="0" fontId="13" fillId="0" borderId="0" xfId="1" applyFont="1" applyFill="1">
      <alignment vertical="center"/>
    </xf>
    <xf numFmtId="49" fontId="18" fillId="0" borderId="0" xfId="1" applyNumberFormat="1" applyFont="1" applyFill="1" applyBorder="1" applyAlignment="1">
      <alignment horizontal="left" vertical="center"/>
    </xf>
    <xf numFmtId="0" fontId="14" fillId="0" borderId="0" xfId="1" applyFont="1" applyFill="1">
      <alignment vertical="center"/>
    </xf>
    <xf numFmtId="0" fontId="14" fillId="5" borderId="0" xfId="1" applyFont="1" applyFill="1">
      <alignment vertical="center"/>
    </xf>
    <xf numFmtId="0" fontId="5" fillId="0" borderId="0" xfId="1" applyFont="1" applyFill="1">
      <alignment vertical="center"/>
    </xf>
    <xf numFmtId="0" fontId="14" fillId="0" borderId="0" xfId="1" applyFont="1" applyFill="1" applyAlignment="1">
      <alignment horizontal="right" vertical="center"/>
    </xf>
    <xf numFmtId="0" fontId="14" fillId="0" borderId="0" xfId="1" applyFont="1" applyFill="1" applyBorder="1" applyAlignment="1">
      <alignment horizontal="center" vertical="center" shrinkToFit="1"/>
    </xf>
    <xf numFmtId="0" fontId="14" fillId="0" borderId="0" xfId="1" applyFont="1" applyFill="1" applyBorder="1" applyAlignment="1" applyProtection="1">
      <alignment horizontal="right" vertical="center" shrinkToFit="1"/>
      <protection locked="0"/>
    </xf>
    <xf numFmtId="177" fontId="14" fillId="0" borderId="0" xfId="1" applyNumberFormat="1" applyFont="1" applyFill="1" applyBorder="1" applyAlignment="1" applyProtection="1">
      <alignment horizontal="right" vertical="center" shrinkToFit="1"/>
      <protection locked="0"/>
    </xf>
    <xf numFmtId="0" fontId="14" fillId="0" borderId="0" xfId="1" applyFont="1" applyFill="1" applyBorder="1" applyAlignment="1" applyProtection="1">
      <alignment horizontal="left" vertical="center" wrapText="1"/>
      <protection locked="0"/>
    </xf>
    <xf numFmtId="0" fontId="14" fillId="0" borderId="0" xfId="0" applyFont="1" applyFill="1" applyAlignment="1">
      <alignment vertical="center"/>
    </xf>
    <xf numFmtId="0" fontId="14" fillId="0" borderId="0" xfId="0" applyFont="1" applyFill="1" applyBorder="1" applyAlignment="1">
      <alignment vertical="center"/>
    </xf>
    <xf numFmtId="0" fontId="5" fillId="0" borderId="0" xfId="0" applyFont="1" applyFill="1" applyAlignment="1">
      <alignment vertical="center"/>
    </xf>
    <xf numFmtId="0" fontId="14" fillId="0" borderId="0" xfId="0" applyFont="1" applyFill="1" applyAlignment="1">
      <alignment horizontal="right" vertical="center"/>
    </xf>
    <xf numFmtId="0" fontId="14" fillId="5" borderId="0" xfId="0" applyFont="1" applyFill="1" applyAlignment="1">
      <alignment vertical="center"/>
    </xf>
    <xf numFmtId="0" fontId="14" fillId="6" borderId="1" xfId="1" applyFont="1" applyFill="1" applyBorder="1" applyAlignment="1" applyProtection="1">
      <alignment vertical="center" wrapText="1"/>
      <protection locked="0"/>
    </xf>
    <xf numFmtId="0" fontId="14" fillId="6" borderId="2" xfId="1" applyFont="1" applyFill="1" applyBorder="1" applyAlignment="1" applyProtection="1">
      <alignment vertical="center" wrapText="1"/>
      <protection locked="0"/>
    </xf>
    <xf numFmtId="0" fontId="14" fillId="0" borderId="0" xfId="1" applyFont="1" applyFill="1" applyBorder="1" applyAlignment="1">
      <alignment vertical="center" shrinkToFit="1"/>
    </xf>
    <xf numFmtId="0" fontId="14" fillId="0" borderId="0" xfId="1" applyFont="1" applyFill="1" applyAlignment="1">
      <alignment horizontal="right" vertical="center" indent="1"/>
    </xf>
    <xf numFmtId="0" fontId="11" fillId="3" borderId="13" xfId="1" quotePrefix="1" applyFont="1" applyFill="1" applyBorder="1" applyAlignment="1">
      <alignment horizontal="center" vertical="center"/>
    </xf>
    <xf numFmtId="0" fontId="11" fillId="0" borderId="0" xfId="1" applyFont="1" applyBorder="1">
      <alignment vertical="center"/>
    </xf>
    <xf numFmtId="0" fontId="11" fillId="0" borderId="14" xfId="1" applyFont="1" applyBorder="1">
      <alignment vertical="center"/>
    </xf>
    <xf numFmtId="0" fontId="11" fillId="3" borderId="10" xfId="1" applyFont="1" applyFill="1" applyBorder="1" applyAlignment="1">
      <alignment vertical="center"/>
    </xf>
    <xf numFmtId="0" fontId="11" fillId="3" borderId="0" xfId="1" quotePrefix="1" applyFont="1" applyFill="1" applyBorder="1" applyAlignment="1">
      <alignment horizontal="center" vertical="center"/>
    </xf>
    <xf numFmtId="0" fontId="14" fillId="0" borderId="0" xfId="1" applyFont="1" applyAlignment="1">
      <alignment horizontal="center" vertical="center"/>
    </xf>
    <xf numFmtId="0" fontId="13" fillId="0" borderId="0" xfId="1" applyFont="1" applyFill="1" applyAlignment="1">
      <alignment vertical="top" wrapText="1"/>
    </xf>
    <xf numFmtId="0" fontId="13" fillId="0" borderId="0" xfId="1" applyFont="1" applyFill="1" applyAlignment="1">
      <alignment vertical="top"/>
    </xf>
    <xf numFmtId="0" fontId="11" fillId="3" borderId="8"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14" xfId="1" applyFont="1" applyFill="1" applyBorder="1" applyAlignment="1">
      <alignment horizontal="left" vertical="center" wrapText="1"/>
    </xf>
    <xf numFmtId="0" fontId="13" fillId="0" borderId="91" xfId="1" applyFont="1" applyBorder="1">
      <alignment vertical="center"/>
    </xf>
    <xf numFmtId="0" fontId="13" fillId="0" borderId="0" xfId="1" applyFont="1" applyFill="1" applyBorder="1">
      <alignment vertical="center"/>
    </xf>
    <xf numFmtId="0" fontId="11" fillId="3" borderId="11" xfId="1" applyFont="1" applyFill="1" applyBorder="1" applyAlignment="1">
      <alignment horizontal="left" vertical="center" wrapText="1"/>
    </xf>
    <xf numFmtId="0" fontId="11" fillId="3" borderId="9" xfId="1" applyFont="1" applyFill="1" applyBorder="1" applyAlignment="1">
      <alignment horizontal="left" vertical="center" wrapText="1"/>
    </xf>
    <xf numFmtId="0" fontId="11" fillId="2" borderId="0" xfId="1" applyFont="1" applyFill="1" applyBorder="1" applyAlignment="1">
      <alignment vertical="center"/>
    </xf>
    <xf numFmtId="0" fontId="20" fillId="0" borderId="0" xfId="1" applyFont="1">
      <alignment vertical="center"/>
    </xf>
    <xf numFmtId="0" fontId="20" fillId="0" borderId="0" xfId="1" applyFont="1" applyFill="1">
      <alignment vertical="center"/>
    </xf>
    <xf numFmtId="49" fontId="18" fillId="5" borderId="0" xfId="1" applyNumberFormat="1" applyFont="1" applyFill="1" applyBorder="1" applyAlignment="1">
      <alignment horizontal="left" vertical="center"/>
    </xf>
    <xf numFmtId="0" fontId="14" fillId="0" borderId="0" xfId="1" applyFont="1" applyFill="1" applyBorder="1" applyAlignment="1">
      <alignment vertical="center"/>
    </xf>
    <xf numFmtId="0" fontId="14" fillId="6" borderId="1" xfId="1" applyFont="1" applyFill="1" applyBorder="1" applyAlignment="1" applyProtection="1">
      <alignment horizontal="left" vertical="center" wrapText="1"/>
      <protection locked="0"/>
    </xf>
    <xf numFmtId="0" fontId="14" fillId="6" borderId="2" xfId="1" applyFont="1" applyFill="1" applyBorder="1" applyAlignment="1" applyProtection="1">
      <alignment horizontal="left" vertical="center" wrapText="1"/>
      <protection locked="0"/>
    </xf>
    <xf numFmtId="0" fontId="14" fillId="6" borderId="3" xfId="1" applyFont="1" applyFill="1" applyBorder="1" applyAlignment="1" applyProtection="1">
      <alignment horizontal="left" vertical="center" wrapText="1"/>
      <protection locked="0"/>
    </xf>
    <xf numFmtId="0" fontId="13" fillId="0" borderId="46" xfId="1" applyFont="1" applyBorder="1" applyAlignment="1">
      <alignment horizontal="left" vertical="center"/>
    </xf>
    <xf numFmtId="0" fontId="13" fillId="0" borderId="47" xfId="1" applyFont="1" applyBorder="1" applyAlignment="1">
      <alignment horizontal="left" vertical="center"/>
    </xf>
    <xf numFmtId="0" fontId="13" fillId="0" borderId="48" xfId="1" applyFont="1" applyBorder="1" applyAlignment="1">
      <alignment horizontal="left"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176" fontId="11" fillId="3" borderId="5" xfId="1" applyNumberFormat="1" applyFont="1" applyFill="1" applyBorder="1" applyAlignment="1">
      <alignment horizontal="center" vertical="center"/>
    </xf>
    <xf numFmtId="176" fontId="11" fillId="3" borderId="6" xfId="1" applyNumberFormat="1" applyFont="1" applyFill="1" applyBorder="1" applyAlignment="1">
      <alignment horizontal="center" vertical="center"/>
    </xf>
    <xf numFmtId="176" fontId="11" fillId="3" borderId="8" xfId="1" applyNumberFormat="1" applyFont="1" applyFill="1" applyBorder="1" applyAlignment="1">
      <alignment horizontal="center" vertical="center"/>
    </xf>
    <xf numFmtId="176" fontId="11" fillId="3" borderId="9" xfId="1" applyNumberFormat="1" applyFont="1" applyFill="1" applyBorder="1" applyAlignment="1">
      <alignment horizontal="center" vertical="center"/>
    </xf>
    <xf numFmtId="176" fontId="11" fillId="3" borderId="10" xfId="1" applyNumberFormat="1" applyFont="1" applyFill="1" applyBorder="1" applyAlignment="1">
      <alignment horizontal="center" vertical="center"/>
    </xf>
    <xf numFmtId="176" fontId="11" fillId="3" borderId="11" xfId="1" applyNumberFormat="1" applyFont="1" applyFill="1" applyBorder="1" applyAlignment="1">
      <alignment horizontal="center" vertical="center"/>
    </xf>
    <xf numFmtId="0" fontId="11" fillId="3" borderId="8"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7" xfId="1" applyFont="1" applyFill="1" applyBorder="1" applyAlignment="1">
      <alignment horizontal="center" vertical="center" textRotation="255"/>
    </xf>
    <xf numFmtId="0" fontId="11" fillId="2" borderId="12" xfId="1" applyFont="1" applyFill="1" applyBorder="1" applyAlignment="1">
      <alignment horizontal="center" vertical="center" textRotation="255"/>
    </xf>
    <xf numFmtId="0" fontId="11" fillId="0" borderId="16" xfId="1" applyFont="1" applyFill="1" applyBorder="1" applyAlignment="1">
      <alignment horizontal="center" vertical="center"/>
    </xf>
    <xf numFmtId="176" fontId="11" fillId="3" borderId="16" xfId="1" applyNumberFormat="1" applyFont="1" applyFill="1" applyBorder="1" applyAlignment="1">
      <alignment horizontal="right" vertical="center"/>
    </xf>
    <xf numFmtId="0" fontId="11" fillId="2" borderId="1" xfId="1" applyFont="1" applyFill="1" applyBorder="1" applyAlignment="1">
      <alignment horizontal="center" vertical="center"/>
    </xf>
    <xf numFmtId="0" fontId="11" fillId="2" borderId="3" xfId="1" applyFont="1" applyFill="1" applyBorder="1" applyAlignment="1">
      <alignment horizontal="center" vertical="center"/>
    </xf>
    <xf numFmtId="176" fontId="11" fillId="3" borderId="1" xfId="1" applyNumberFormat="1" applyFont="1" applyFill="1" applyBorder="1" applyAlignment="1">
      <alignment horizontal="right" vertical="center"/>
    </xf>
    <xf numFmtId="176" fontId="11" fillId="3" borderId="3" xfId="1" applyNumberFormat="1" applyFont="1" applyFill="1" applyBorder="1" applyAlignment="1">
      <alignment horizontal="right" vertical="center"/>
    </xf>
    <xf numFmtId="0" fontId="11" fillId="3" borderId="18" xfId="1" applyFont="1" applyFill="1" applyBorder="1" applyAlignment="1">
      <alignment horizontal="center" vertical="center"/>
    </xf>
    <xf numFmtId="176" fontId="11" fillId="3" borderId="18" xfId="1" applyNumberFormat="1" applyFont="1" applyFill="1" applyBorder="1" applyAlignment="1">
      <alignment horizontal="right" vertical="center"/>
    </xf>
    <xf numFmtId="0" fontId="12" fillId="0" borderId="0" xfId="1" applyFont="1" applyAlignment="1">
      <alignment horizontal="left" vertical="center"/>
    </xf>
    <xf numFmtId="0" fontId="13" fillId="0" borderId="0" xfId="1" applyFont="1" applyAlignment="1">
      <alignment horizontal="left" vertical="center" indent="1"/>
    </xf>
    <xf numFmtId="0" fontId="11" fillId="2" borderId="2" xfId="1" applyFont="1" applyFill="1" applyBorder="1" applyAlignment="1">
      <alignment horizontal="center" vertical="center"/>
    </xf>
    <xf numFmtId="0" fontId="11" fillId="2" borderId="15" xfId="1" applyFont="1" applyFill="1" applyBorder="1" applyAlignment="1">
      <alignment horizontal="center" vertical="center"/>
    </xf>
    <xf numFmtId="176" fontId="11" fillId="2" borderId="15" xfId="1" applyNumberFormat="1" applyFont="1" applyFill="1" applyBorder="1" applyAlignment="1">
      <alignment horizontal="right" vertical="center"/>
    </xf>
    <xf numFmtId="176" fontId="11" fillId="3" borderId="38" xfId="1" applyNumberFormat="1" applyFont="1" applyFill="1" applyBorder="1" applyAlignment="1">
      <alignment horizontal="right" vertical="center"/>
    </xf>
    <xf numFmtId="0" fontId="11" fillId="3" borderId="35" xfId="1" applyFont="1" applyFill="1" applyBorder="1" applyAlignment="1">
      <alignment horizontal="center" vertical="center"/>
    </xf>
    <xf numFmtId="0" fontId="11" fillId="3" borderId="37" xfId="1" applyFont="1" applyFill="1" applyBorder="1" applyAlignment="1">
      <alignment horizontal="center" vertical="center"/>
    </xf>
    <xf numFmtId="0" fontId="11" fillId="3" borderId="15" xfId="1" applyFont="1" applyFill="1" applyBorder="1" applyAlignment="1">
      <alignment horizontal="center" vertical="center" wrapText="1"/>
    </xf>
    <xf numFmtId="176" fontId="11" fillId="3" borderId="15" xfId="1" applyNumberFormat="1" applyFont="1" applyFill="1" applyBorder="1" applyAlignment="1">
      <alignment horizontal="center" vertical="center"/>
    </xf>
    <xf numFmtId="176" fontId="11" fillId="3" borderId="44" xfId="1" applyNumberFormat="1" applyFont="1" applyFill="1" applyBorder="1" applyAlignment="1">
      <alignment horizontal="center" vertical="center"/>
    </xf>
    <xf numFmtId="0" fontId="13" fillId="3" borderId="15" xfId="1" applyFont="1" applyFill="1" applyBorder="1" applyAlignment="1">
      <alignment horizontal="center" vertical="center"/>
    </xf>
    <xf numFmtId="0" fontId="13" fillId="3" borderId="44" xfId="1" applyFont="1" applyFill="1" applyBorder="1" applyAlignment="1">
      <alignment horizontal="center" vertical="center"/>
    </xf>
    <xf numFmtId="0" fontId="11" fillId="3" borderId="15"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42"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43" xfId="1" applyFont="1" applyFill="1" applyBorder="1" applyAlignment="1">
      <alignment horizontal="center" vertical="center"/>
    </xf>
    <xf numFmtId="0" fontId="13" fillId="3" borderId="14" xfId="1" applyFont="1" applyFill="1" applyBorder="1" applyAlignment="1">
      <alignment horizontal="center" vertical="center"/>
    </xf>
    <xf numFmtId="0" fontId="13" fillId="3" borderId="45" xfId="1" applyFont="1" applyFill="1" applyBorder="1" applyAlignment="1">
      <alignment horizontal="center" vertical="center"/>
    </xf>
    <xf numFmtId="176" fontId="11" fillId="0" borderId="1" xfId="1" applyNumberFormat="1" applyFont="1" applyBorder="1" applyAlignment="1">
      <alignment horizontal="right" vertical="center"/>
    </xf>
    <xf numFmtId="176" fontId="11" fillId="0" borderId="3" xfId="1" applyNumberFormat="1" applyFont="1" applyBorder="1" applyAlignment="1">
      <alignment horizontal="right" vertical="center"/>
    </xf>
    <xf numFmtId="0" fontId="11" fillId="3" borderId="38" xfId="1" applyFont="1" applyFill="1" applyBorder="1" applyAlignment="1">
      <alignment horizontal="center" vertical="center"/>
    </xf>
    <xf numFmtId="176" fontId="11" fillId="3" borderId="38" xfId="1" applyNumberFormat="1" applyFont="1" applyFill="1" applyBorder="1" applyAlignment="1">
      <alignment horizontal="center" vertical="center"/>
    </xf>
    <xf numFmtId="176" fontId="11" fillId="2" borderId="1" xfId="1" applyNumberFormat="1" applyFont="1" applyFill="1" applyBorder="1" applyAlignment="1">
      <alignment horizontal="right" vertical="center"/>
    </xf>
    <xf numFmtId="176" fontId="11" fillId="2" borderId="2" xfId="1" applyNumberFormat="1" applyFont="1" applyFill="1" applyBorder="1" applyAlignment="1">
      <alignment horizontal="right" vertical="center"/>
    </xf>
    <xf numFmtId="0" fontId="11" fillId="0" borderId="20" xfId="1" applyFont="1" applyFill="1" applyBorder="1" applyAlignment="1">
      <alignment horizontal="center" vertical="center"/>
    </xf>
    <xf numFmtId="0" fontId="11" fillId="0" borderId="39" xfId="1" applyFont="1" applyFill="1" applyBorder="1" applyAlignment="1">
      <alignment horizontal="center" vertical="center"/>
    </xf>
    <xf numFmtId="176" fontId="11" fillId="3" borderId="20" xfId="1" applyNumberFormat="1" applyFont="1" applyFill="1" applyBorder="1" applyAlignment="1">
      <alignment horizontal="right" vertical="center"/>
    </xf>
    <xf numFmtId="176" fontId="11" fillId="3" borderId="39" xfId="1" applyNumberFormat="1" applyFont="1" applyFill="1" applyBorder="1" applyAlignment="1">
      <alignment horizontal="right" vertical="center"/>
    </xf>
    <xf numFmtId="0" fontId="11" fillId="0" borderId="40" xfId="1" applyFont="1" applyFill="1" applyBorder="1" applyAlignment="1">
      <alignment horizontal="center" vertical="center"/>
    </xf>
    <xf numFmtId="0" fontId="11" fillId="0" borderId="41" xfId="1" applyFont="1" applyFill="1" applyBorder="1" applyAlignment="1">
      <alignment horizontal="center" vertical="center"/>
    </xf>
    <xf numFmtId="176" fontId="11" fillId="3" borderId="40" xfId="1" applyNumberFormat="1" applyFont="1" applyFill="1" applyBorder="1" applyAlignment="1">
      <alignment horizontal="right" vertical="center"/>
    </xf>
    <xf numFmtId="176" fontId="11" fillId="3" borderId="41" xfId="1" applyNumberFormat="1" applyFont="1" applyFill="1" applyBorder="1" applyAlignment="1">
      <alignment horizontal="right" vertical="center"/>
    </xf>
    <xf numFmtId="0" fontId="11" fillId="3" borderId="8"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9"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quotePrefix="1" applyFont="1" applyFill="1" applyBorder="1" applyAlignment="1">
      <alignment horizontal="center" vertical="center" wrapText="1"/>
    </xf>
    <xf numFmtId="0" fontId="11" fillId="0" borderId="7" xfId="1" quotePrefix="1" applyFont="1" applyFill="1" applyBorder="1" applyAlignment="1">
      <alignment horizontal="center" vertical="center"/>
    </xf>
    <xf numFmtId="0" fontId="11" fillId="0" borderId="12" xfId="1" quotePrefix="1" applyFont="1" applyFill="1" applyBorder="1" applyAlignment="1">
      <alignment horizontal="center" vertical="center"/>
    </xf>
    <xf numFmtId="0" fontId="11" fillId="3" borderId="5" xfId="1" applyFont="1" applyFill="1" applyBorder="1" applyAlignment="1">
      <alignment horizontal="left" vertical="center" wrapText="1"/>
    </xf>
    <xf numFmtId="0" fontId="11" fillId="3" borderId="13" xfId="1" applyFont="1" applyFill="1" applyBorder="1" applyAlignment="1">
      <alignment horizontal="left" vertical="center" wrapText="1"/>
    </xf>
    <xf numFmtId="0" fontId="11" fillId="3" borderId="6" xfId="1" applyFont="1" applyFill="1" applyBorder="1" applyAlignment="1">
      <alignment horizontal="left" vertical="center" wrapText="1"/>
    </xf>
    <xf numFmtId="0" fontId="11" fillId="3" borderId="10" xfId="1" applyFont="1" applyFill="1" applyBorder="1" applyAlignment="1">
      <alignment horizontal="left" vertical="center" wrapText="1"/>
    </xf>
    <xf numFmtId="0" fontId="11" fillId="3" borderId="14" xfId="1" applyFont="1" applyFill="1" applyBorder="1" applyAlignment="1">
      <alignment horizontal="left" vertical="center" wrapText="1"/>
    </xf>
    <xf numFmtId="0" fontId="11" fillId="3" borderId="11" xfId="1" applyFont="1" applyFill="1" applyBorder="1" applyAlignment="1">
      <alignment horizontal="left" vertical="center" wrapText="1"/>
    </xf>
    <xf numFmtId="0" fontId="11" fillId="0" borderId="7" xfId="1" quotePrefix="1" applyFont="1" applyFill="1" applyBorder="1" applyAlignment="1">
      <alignment horizontal="center" vertical="center" wrapText="1"/>
    </xf>
    <xf numFmtId="0" fontId="1" fillId="0" borderId="62" xfId="1" applyFont="1" applyBorder="1" applyAlignment="1">
      <alignment horizontal="distributed" vertical="center"/>
    </xf>
    <xf numFmtId="0" fontId="1" fillId="0" borderId="63" xfId="1" applyFont="1" applyBorder="1" applyAlignment="1">
      <alignment horizontal="distributed" vertical="center"/>
    </xf>
    <xf numFmtId="0" fontId="16" fillId="4" borderId="66" xfId="1" applyFont="1" applyFill="1" applyBorder="1" applyAlignment="1">
      <alignment horizontal="distributed" vertical="center"/>
    </xf>
    <xf numFmtId="0" fontId="16" fillId="4" borderId="67" xfId="1" applyFont="1" applyFill="1" applyBorder="1" applyAlignment="1">
      <alignment horizontal="distributed" vertical="center"/>
    </xf>
    <xf numFmtId="0" fontId="1" fillId="0" borderId="54" xfId="1" applyFont="1" applyBorder="1" applyAlignment="1">
      <alignment horizontal="distributed" vertical="center"/>
    </xf>
    <xf numFmtId="0" fontId="1" fillId="0" borderId="10" xfId="1" applyFont="1" applyBorder="1" applyAlignment="1">
      <alignment horizontal="distributed" vertical="center"/>
    </xf>
    <xf numFmtId="0" fontId="1" fillId="0" borderId="56" xfId="1" applyFont="1" applyBorder="1" applyAlignment="1">
      <alignment horizontal="center" vertical="center"/>
    </xf>
    <xf numFmtId="0" fontId="1" fillId="0" borderId="58" xfId="1" applyFont="1" applyBorder="1" applyAlignment="1">
      <alignment horizontal="center" vertical="center"/>
    </xf>
    <xf numFmtId="0" fontId="1" fillId="0" borderId="15" xfId="1" applyFont="1" applyBorder="1" applyAlignment="1">
      <alignment horizontal="center" vertical="center"/>
    </xf>
    <xf numFmtId="0" fontId="1" fillId="0" borderId="1" xfId="1" applyFont="1" applyBorder="1" applyAlignment="1">
      <alignment horizontal="center" vertical="center"/>
    </xf>
    <xf numFmtId="0" fontId="1" fillId="0" borderId="58" xfId="1" applyFont="1" applyBorder="1" applyAlignment="1">
      <alignment horizontal="distributed" vertical="center"/>
    </xf>
    <xf numFmtId="0" fontId="1" fillId="0" borderId="3" xfId="1" applyFont="1" applyBorder="1" applyAlignment="1">
      <alignment horizontal="distributed" vertical="center"/>
    </xf>
    <xf numFmtId="0" fontId="14" fillId="0" borderId="0" xfId="1" applyFont="1" applyAlignment="1">
      <alignment vertical="center"/>
    </xf>
    <xf numFmtId="0" fontId="11" fillId="0" borderId="4" xfId="1" applyFont="1" applyBorder="1" applyAlignment="1">
      <alignment horizontal="center" vertical="center"/>
    </xf>
    <xf numFmtId="0" fontId="11" fillId="0" borderId="12" xfId="1" applyFont="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3" borderId="4" xfId="1" applyFont="1" applyFill="1" applyBorder="1" applyAlignment="1">
      <alignment horizontal="left" vertical="center"/>
    </xf>
    <xf numFmtId="0" fontId="11" fillId="3" borderId="7" xfId="1" applyFont="1" applyFill="1" applyBorder="1" applyAlignment="1">
      <alignment horizontal="left" vertical="center"/>
    </xf>
    <xf numFmtId="0" fontId="11" fillId="3" borderId="12" xfId="1" applyFont="1" applyFill="1" applyBorder="1" applyAlignment="1">
      <alignment horizontal="left" vertical="center"/>
    </xf>
    <xf numFmtId="0" fontId="11" fillId="0" borderId="7" xfId="1" applyFont="1" applyFill="1" applyBorder="1" applyAlignment="1">
      <alignment vertical="top" wrapText="1"/>
    </xf>
    <xf numFmtId="0" fontId="15" fillId="0" borderId="7" xfId="0" applyFont="1" applyBorder="1" applyAlignment="1">
      <alignment vertical="top" wrapText="1"/>
    </xf>
    <xf numFmtId="0" fontId="15" fillId="0" borderId="12" xfId="0" applyFont="1" applyBorder="1" applyAlignment="1">
      <alignment vertical="top" wrapText="1"/>
    </xf>
    <xf numFmtId="0" fontId="11" fillId="0" borderId="0" xfId="1" applyFont="1" applyFill="1" applyBorder="1" applyAlignment="1">
      <alignment horizontal="left" vertical="center"/>
    </xf>
    <xf numFmtId="0" fontId="13" fillId="0" borderId="0" xfId="1" applyFont="1" applyBorder="1" applyAlignment="1">
      <alignment horizontal="center" vertical="center"/>
    </xf>
    <xf numFmtId="0" fontId="13" fillId="0" borderId="0" xfId="1" applyFont="1" applyAlignment="1">
      <alignment horizontal="center" vertical="center"/>
    </xf>
    <xf numFmtId="0" fontId="11" fillId="0" borderId="90" xfId="1" applyFont="1" applyBorder="1" applyAlignment="1">
      <alignment horizontal="center" vertical="center"/>
    </xf>
    <xf numFmtId="0" fontId="11" fillId="0" borderId="85" xfId="1" applyFont="1" applyBorder="1" applyAlignment="1">
      <alignment horizontal="center" vertical="center"/>
    </xf>
    <xf numFmtId="0" fontId="11" fillId="0" borderId="71" xfId="1" applyFont="1" applyBorder="1" applyAlignment="1">
      <alignment horizontal="center" vertical="center"/>
    </xf>
    <xf numFmtId="0" fontId="11" fillId="0" borderId="54" xfId="1" applyFont="1" applyBorder="1" applyAlignment="1">
      <alignment horizontal="center" vertical="center"/>
    </xf>
    <xf numFmtId="0" fontId="11" fillId="0" borderId="72" xfId="1" applyFont="1" applyBorder="1" applyAlignment="1">
      <alignment horizontal="center" vertical="center"/>
    </xf>
    <xf numFmtId="0" fontId="11" fillId="0" borderId="11" xfId="1" applyFont="1" applyBorder="1" applyAlignment="1">
      <alignment horizontal="center" vertical="center"/>
    </xf>
    <xf numFmtId="0" fontId="11" fillId="0" borderId="73" xfId="1" applyFont="1" applyBorder="1" applyAlignment="1">
      <alignment horizontal="center" vertical="center"/>
    </xf>
    <xf numFmtId="0" fontId="11" fillId="0" borderId="74" xfId="1" applyFont="1" applyBorder="1" applyAlignment="1">
      <alignment horizontal="center" vertical="center"/>
    </xf>
    <xf numFmtId="0" fontId="11" fillId="0" borderId="75" xfId="1" applyFont="1" applyBorder="1" applyAlignment="1">
      <alignment horizontal="center" vertical="center"/>
    </xf>
    <xf numFmtId="0" fontId="11" fillId="0" borderId="7" xfId="1" applyFont="1" applyFill="1" applyBorder="1" applyAlignment="1" applyProtection="1">
      <alignment horizontal="center" vertical="center"/>
    </xf>
    <xf numFmtId="0" fontId="11" fillId="0" borderId="22" xfId="1" applyFont="1" applyFill="1" applyBorder="1" applyAlignment="1" applyProtection="1">
      <alignment horizontal="center" vertical="center"/>
    </xf>
    <xf numFmtId="0" fontId="11" fillId="0" borderId="80" xfId="1" applyFont="1" applyBorder="1" applyAlignment="1">
      <alignment horizontal="center" vertical="center"/>
    </xf>
    <xf numFmtId="0" fontId="11" fillId="0" borderId="82" xfId="1" applyFont="1" applyBorder="1" applyAlignment="1">
      <alignment horizontal="center" vertical="center"/>
    </xf>
    <xf numFmtId="0" fontId="11" fillId="0" borderId="7" xfId="1" applyFont="1" applyBorder="1" applyAlignment="1">
      <alignment horizontal="center" vertical="center"/>
    </xf>
    <xf numFmtId="0" fontId="11" fillId="0" borderId="22" xfId="1" applyFont="1" applyBorder="1" applyAlignment="1">
      <alignment horizontal="center" vertical="center"/>
    </xf>
    <xf numFmtId="176" fontId="11" fillId="4" borderId="4" xfId="1" applyNumberFormat="1" applyFont="1" applyFill="1" applyBorder="1" applyAlignment="1" applyProtection="1">
      <alignment vertical="center"/>
      <protection locked="0"/>
    </xf>
    <xf numFmtId="176" fontId="11" fillId="4" borderId="7" xfId="1" applyNumberFormat="1" applyFont="1" applyFill="1" applyBorder="1" applyAlignment="1" applyProtection="1">
      <alignment vertical="center"/>
      <protection locked="0"/>
    </xf>
    <xf numFmtId="176" fontId="11" fillId="4" borderId="22" xfId="1" applyNumberFormat="1" applyFont="1" applyFill="1" applyBorder="1" applyAlignment="1" applyProtection="1">
      <alignment vertical="center"/>
      <protection locked="0"/>
    </xf>
    <xf numFmtId="0" fontId="11" fillId="0" borderId="81" xfId="1" applyFont="1" applyBorder="1" applyAlignment="1">
      <alignment horizontal="center" vertical="center"/>
    </xf>
    <xf numFmtId="0" fontId="11" fillId="0" borderId="83" xfId="1" applyFont="1" applyBorder="1" applyAlignment="1">
      <alignment horizontal="center" vertical="center"/>
    </xf>
    <xf numFmtId="0" fontId="11" fillId="0" borderId="84" xfId="1" applyFont="1" applyBorder="1" applyAlignment="1">
      <alignment horizontal="center" vertical="center"/>
    </xf>
    <xf numFmtId="0" fontId="11" fillId="0" borderId="76" xfId="0" applyFont="1" applyBorder="1" applyAlignment="1">
      <alignment horizontal="center" vertical="center"/>
    </xf>
    <xf numFmtId="0" fontId="11" fillId="0" borderId="6" xfId="0" applyFont="1" applyBorder="1" applyAlignment="1">
      <alignment horizontal="center" vertical="center"/>
    </xf>
    <xf numFmtId="0" fontId="11" fillId="0" borderId="77" xfId="0" applyFont="1" applyBorder="1" applyAlignment="1">
      <alignment horizontal="center" vertical="center"/>
    </xf>
    <xf numFmtId="0" fontId="11" fillId="0" borderId="9" xfId="0" applyFont="1" applyBorder="1" applyAlignment="1">
      <alignment horizontal="center" vertical="center"/>
    </xf>
    <xf numFmtId="0" fontId="11" fillId="0" borderId="79" xfId="0" applyFont="1" applyBorder="1" applyAlignment="1">
      <alignment horizontal="center" vertical="center"/>
    </xf>
    <xf numFmtId="0" fontId="11" fillId="0" borderId="11" xfId="0" applyFont="1" applyBorder="1" applyAlignment="1">
      <alignment horizontal="center" vertical="center"/>
    </xf>
    <xf numFmtId="176" fontId="11" fillId="4" borderId="4" xfId="0" applyNumberFormat="1" applyFont="1" applyFill="1" applyBorder="1" applyAlignment="1">
      <alignment horizontal="right" vertical="center"/>
    </xf>
    <xf numFmtId="176" fontId="11" fillId="4" borderId="7" xfId="0" applyNumberFormat="1" applyFont="1" applyFill="1" applyBorder="1" applyAlignment="1">
      <alignment horizontal="right" vertical="center"/>
    </xf>
    <xf numFmtId="176" fontId="11" fillId="4" borderId="12" xfId="0" applyNumberFormat="1" applyFont="1" applyFill="1" applyBorder="1" applyAlignment="1">
      <alignment horizontal="right" vertical="center"/>
    </xf>
    <xf numFmtId="0" fontId="11" fillId="0" borderId="59" xfId="0" applyFont="1" applyBorder="1" applyAlignment="1">
      <alignment horizontal="left" vertical="center" wrapText="1"/>
    </xf>
    <xf numFmtId="0" fontId="11" fillId="0" borderId="78" xfId="0" applyFont="1" applyBorder="1" applyAlignment="1">
      <alignment horizontal="left" vertical="center" wrapText="1"/>
    </xf>
    <xf numFmtId="0" fontId="17" fillId="0" borderId="60" xfId="0" applyFont="1" applyBorder="1" applyAlignment="1">
      <alignment horizontal="left" vertical="center" wrapText="1"/>
    </xf>
    <xf numFmtId="0" fontId="14" fillId="0" borderId="1" xfId="1" applyFont="1" applyFill="1" applyBorder="1" applyAlignment="1">
      <alignment horizontal="center" vertical="center"/>
    </xf>
    <xf numFmtId="0" fontId="1" fillId="0" borderId="2" xfId="1" applyFont="1" applyFill="1" applyBorder="1" applyAlignment="1">
      <alignment vertical="center"/>
    </xf>
    <xf numFmtId="0" fontId="1" fillId="0" borderId="3" xfId="1" applyFont="1" applyFill="1" applyBorder="1" applyAlignment="1">
      <alignment vertical="center"/>
    </xf>
    <xf numFmtId="177" fontId="14" fillId="0" borderId="15" xfId="1" applyNumberFormat="1" applyFont="1" applyFill="1" applyBorder="1" applyAlignment="1">
      <alignment horizontal="right" vertical="center" shrinkToFit="1"/>
    </xf>
    <xf numFmtId="0" fontId="14" fillId="0" borderId="15" xfId="1" applyFont="1" applyFill="1" applyBorder="1" applyAlignment="1" applyProtection="1">
      <alignment horizontal="left" vertical="center" wrapText="1"/>
      <protection locked="0"/>
    </xf>
    <xf numFmtId="0" fontId="14" fillId="6" borderId="15" xfId="1" applyFont="1" applyFill="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protection locked="0"/>
    </xf>
    <xf numFmtId="0" fontId="14" fillId="6" borderId="2" xfId="1" applyFont="1" applyFill="1" applyBorder="1" applyAlignment="1" applyProtection="1">
      <alignment horizontal="center" vertical="center" wrapText="1"/>
      <protection locked="0"/>
    </xf>
    <xf numFmtId="0" fontId="14" fillId="6" borderId="3"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protection locked="0"/>
    </xf>
    <xf numFmtId="0" fontId="14" fillId="6" borderId="2" xfId="1" applyFont="1" applyFill="1" applyBorder="1" applyAlignment="1" applyProtection="1">
      <alignment horizontal="center" vertical="center"/>
      <protection locked="0"/>
    </xf>
    <xf numFmtId="0" fontId="14" fillId="6" borderId="3" xfId="1" applyFont="1" applyFill="1" applyBorder="1" applyAlignment="1" applyProtection="1">
      <alignment horizontal="center" vertical="center"/>
      <protection locked="0"/>
    </xf>
    <xf numFmtId="0" fontId="14" fillId="6" borderId="15" xfId="1" applyFont="1" applyFill="1" applyBorder="1" applyAlignment="1" applyProtection="1">
      <alignment horizontal="right" vertical="center" shrinkToFit="1"/>
      <protection locked="0"/>
    </xf>
    <xf numFmtId="177" fontId="14" fillId="6" borderId="15" xfId="1" applyNumberFormat="1" applyFont="1" applyFill="1" applyBorder="1" applyAlignment="1" applyProtection="1">
      <alignment horizontal="right" vertical="center" shrinkToFit="1"/>
      <protection locked="0"/>
    </xf>
    <xf numFmtId="177" fontId="14" fillId="0" borderId="1" xfId="1" applyNumberFormat="1" applyFont="1" applyFill="1" applyBorder="1" applyAlignment="1" applyProtection="1">
      <alignment horizontal="right" vertical="center" shrinkToFit="1"/>
      <protection locked="0"/>
    </xf>
    <xf numFmtId="177" fontId="14" fillId="0" borderId="2" xfId="1" applyNumberFormat="1" applyFont="1" applyFill="1" applyBorder="1" applyAlignment="1" applyProtection="1">
      <alignment horizontal="right" vertical="center" shrinkToFit="1"/>
      <protection locked="0"/>
    </xf>
    <xf numFmtId="177" fontId="14" fillId="0" borderId="3" xfId="1" applyNumberFormat="1" applyFont="1" applyFill="1" applyBorder="1" applyAlignment="1" applyProtection="1">
      <alignment horizontal="right" vertical="center" shrinkToFit="1"/>
      <protection locked="0"/>
    </xf>
    <xf numFmtId="0" fontId="14" fillId="6" borderId="1" xfId="1" applyFont="1" applyFill="1" applyBorder="1" applyAlignment="1" applyProtection="1">
      <alignment horizontal="center" vertical="center" shrinkToFit="1"/>
      <protection locked="0"/>
    </xf>
    <xf numFmtId="0" fontId="14" fillId="6" borderId="2" xfId="1" applyFont="1" applyFill="1" applyBorder="1" applyAlignment="1" applyProtection="1">
      <alignment horizontal="center" vertical="center" shrinkToFit="1"/>
      <protection locked="0"/>
    </xf>
    <xf numFmtId="0" fontId="14" fillId="6" borderId="3" xfId="1" applyFont="1" applyFill="1" applyBorder="1" applyAlignment="1" applyProtection="1">
      <alignment horizontal="center" vertical="center" shrinkToFit="1"/>
      <protection locked="0"/>
    </xf>
    <xf numFmtId="177" fontId="14" fillId="6" borderId="1" xfId="1" applyNumberFormat="1" applyFont="1" applyFill="1" applyBorder="1" applyAlignment="1" applyProtection="1">
      <alignment horizontal="right" vertical="center" shrinkToFit="1"/>
      <protection locked="0"/>
    </xf>
    <xf numFmtId="177" fontId="14" fillId="6" borderId="2" xfId="1" applyNumberFormat="1" applyFont="1" applyFill="1" applyBorder="1" applyAlignment="1" applyProtection="1">
      <alignment horizontal="right" vertical="center" shrinkToFit="1"/>
      <protection locked="0"/>
    </xf>
    <xf numFmtId="177" fontId="14" fillId="6" borderId="3" xfId="1" applyNumberFormat="1" applyFont="1" applyFill="1" applyBorder="1" applyAlignment="1" applyProtection="1">
      <alignment horizontal="right" vertical="center" shrinkToFit="1"/>
      <protection locked="0"/>
    </xf>
    <xf numFmtId="0" fontId="14" fillId="6" borderId="1" xfId="1" applyFont="1" applyFill="1" applyBorder="1" applyAlignment="1" applyProtection="1">
      <alignment horizontal="left" vertical="center" wrapText="1"/>
      <protection locked="0"/>
    </xf>
    <xf numFmtId="0" fontId="14" fillId="6" borderId="2" xfId="1" applyFont="1" applyFill="1" applyBorder="1" applyAlignment="1" applyProtection="1">
      <alignment horizontal="left" vertical="center" wrapText="1"/>
      <protection locked="0"/>
    </xf>
    <xf numFmtId="0" fontId="14" fillId="6" borderId="3" xfId="1" applyFont="1" applyFill="1" applyBorder="1" applyAlignment="1" applyProtection="1">
      <alignment horizontal="left" vertical="center" wrapText="1"/>
      <protection locked="0"/>
    </xf>
    <xf numFmtId="0" fontId="14" fillId="0" borderId="5" xfId="1" applyFont="1" applyFill="1" applyBorder="1" applyAlignment="1">
      <alignment horizontal="center" vertical="center" wrapText="1" shrinkToFit="1"/>
    </xf>
    <xf numFmtId="0" fontId="14" fillId="0" borderId="13" xfId="1" applyFont="1" applyFill="1" applyBorder="1" applyAlignment="1">
      <alignment horizontal="center" vertical="center" wrapText="1" shrinkToFit="1"/>
    </xf>
    <xf numFmtId="0" fontId="14" fillId="0" borderId="6" xfId="1" applyFont="1" applyFill="1" applyBorder="1" applyAlignment="1">
      <alignment horizontal="center" vertical="center" wrapText="1" shrinkToFit="1"/>
    </xf>
    <xf numFmtId="0" fontId="14" fillId="0" borderId="10" xfId="1" applyFont="1" applyFill="1" applyBorder="1" applyAlignment="1">
      <alignment horizontal="center" vertical="center" wrapText="1" shrinkToFit="1"/>
    </xf>
    <xf numFmtId="0" fontId="14" fillId="0" borderId="14" xfId="1" applyFont="1" applyFill="1" applyBorder="1" applyAlignment="1">
      <alignment horizontal="center" vertical="center" wrapText="1" shrinkToFit="1"/>
    </xf>
    <xf numFmtId="0" fontId="14" fillId="0" borderId="11" xfId="1" applyFont="1" applyFill="1" applyBorder="1" applyAlignment="1">
      <alignment horizontal="center" vertical="center" wrapText="1" shrinkToFit="1"/>
    </xf>
    <xf numFmtId="0" fontId="14" fillId="0" borderId="5"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 xfId="1" applyFont="1" applyFill="1" applyBorder="1" applyAlignment="1">
      <alignment horizontal="center" vertical="center" wrapText="1" shrinkToFit="1"/>
    </xf>
    <xf numFmtId="0" fontId="14" fillId="0" borderId="2"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177" fontId="14" fillId="0" borderId="15" xfId="1" applyNumberFormat="1" applyFont="1" applyFill="1" applyBorder="1" applyAlignment="1" applyProtection="1">
      <alignment horizontal="center" vertical="center" shrinkToFit="1"/>
      <protection locked="0"/>
    </xf>
    <xf numFmtId="177" fontId="14" fillId="0" borderId="15" xfId="1" applyNumberFormat="1" applyFont="1" applyFill="1" applyBorder="1" applyAlignment="1" applyProtection="1">
      <alignment horizontal="center" vertical="center" wrapText="1" shrinkToFit="1"/>
      <protection locked="0"/>
    </xf>
    <xf numFmtId="176" fontId="14" fillId="0" borderId="1" xfId="1" applyNumberFormat="1" applyFont="1" applyFill="1" applyBorder="1" applyAlignment="1">
      <alignment horizontal="right" vertical="center" shrinkToFit="1"/>
    </xf>
    <xf numFmtId="176" fontId="14" fillId="0" borderId="2" xfId="1" applyNumberFormat="1" applyFont="1" applyFill="1" applyBorder="1" applyAlignment="1">
      <alignment horizontal="right" vertical="center" shrinkToFit="1"/>
    </xf>
    <xf numFmtId="176" fontId="14" fillId="0" borderId="3" xfId="1" applyNumberFormat="1" applyFont="1" applyFill="1" applyBorder="1" applyAlignment="1">
      <alignment horizontal="right" vertical="center" shrinkToFit="1"/>
    </xf>
    <xf numFmtId="0" fontId="14" fillId="6" borderId="15" xfId="1" applyFont="1" applyFill="1" applyBorder="1" applyAlignment="1">
      <alignment horizontal="center" vertical="center"/>
    </xf>
    <xf numFmtId="0" fontId="14" fillId="5" borderId="15"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15" xfId="1" applyFont="1" applyFill="1" applyBorder="1" applyAlignment="1">
      <alignment horizontal="center" vertical="center"/>
    </xf>
    <xf numFmtId="0" fontId="1" fillId="0" borderId="15" xfId="1" applyFont="1" applyFill="1" applyBorder="1" applyAlignment="1">
      <alignment horizontal="center" vertical="center"/>
    </xf>
    <xf numFmtId="176" fontId="14" fillId="0" borderId="15" xfId="1" applyNumberFormat="1" applyFont="1" applyFill="1" applyBorder="1" applyAlignment="1">
      <alignment horizontal="right" vertical="center" shrinkToFit="1"/>
    </xf>
    <xf numFmtId="0" fontId="14" fillId="0" borderId="0" xfId="1" applyFont="1" applyFill="1" applyBorder="1" applyAlignment="1">
      <alignment vertical="center"/>
    </xf>
    <xf numFmtId="0" fontId="14" fillId="0" borderId="5"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11" xfId="1" applyFont="1" applyFill="1" applyBorder="1" applyAlignment="1">
      <alignment horizontal="center" vertical="center" wrapText="1"/>
    </xf>
    <xf numFmtId="176" fontId="14" fillId="6" borderId="1" xfId="1" applyNumberFormat="1" applyFont="1" applyFill="1" applyBorder="1" applyAlignment="1" applyProtection="1">
      <alignment horizontal="right" vertical="center" shrinkToFit="1"/>
      <protection locked="0"/>
    </xf>
    <xf numFmtId="176" fontId="14" fillId="6" borderId="2" xfId="1" applyNumberFormat="1" applyFont="1" applyFill="1" applyBorder="1" applyAlignment="1" applyProtection="1">
      <alignment horizontal="right" vertical="center" shrinkToFit="1"/>
      <protection locked="0"/>
    </xf>
    <xf numFmtId="176" fontId="14" fillId="6" borderId="3" xfId="1" applyNumberFormat="1" applyFont="1" applyFill="1" applyBorder="1" applyAlignment="1" applyProtection="1">
      <alignment horizontal="right" vertical="center" shrinkToFit="1"/>
      <protection locked="0"/>
    </xf>
    <xf numFmtId="176" fontId="14" fillId="0" borderId="1" xfId="1" applyNumberFormat="1" applyFont="1" applyFill="1" applyBorder="1" applyAlignment="1" applyProtection="1">
      <alignment horizontal="right" vertical="center" shrinkToFit="1"/>
      <protection locked="0"/>
    </xf>
    <xf numFmtId="176" fontId="14" fillId="0" borderId="2" xfId="1" applyNumberFormat="1" applyFont="1" applyFill="1" applyBorder="1" applyAlignment="1" applyProtection="1">
      <alignment horizontal="right" vertical="center" shrinkToFit="1"/>
      <protection locked="0"/>
    </xf>
    <xf numFmtId="176" fontId="14" fillId="0" borderId="3" xfId="1" applyNumberFormat="1" applyFont="1" applyFill="1" applyBorder="1" applyAlignment="1" applyProtection="1">
      <alignment horizontal="right" vertical="center" shrinkToFit="1"/>
      <protection locked="0"/>
    </xf>
    <xf numFmtId="0" fontId="14" fillId="5" borderId="5" xfId="1" applyFont="1" applyFill="1" applyBorder="1" applyAlignment="1">
      <alignment horizontal="center" vertical="center" wrapText="1"/>
    </xf>
    <xf numFmtId="0" fontId="14" fillId="5" borderId="13" xfId="1" applyFont="1" applyFill="1" applyBorder="1" applyAlignment="1">
      <alignment horizontal="center" vertical="center"/>
    </xf>
    <xf numFmtId="0" fontId="14" fillId="5" borderId="6" xfId="1" applyFont="1" applyFill="1" applyBorder="1" applyAlignment="1">
      <alignment horizontal="center" vertical="center"/>
    </xf>
    <xf numFmtId="0" fontId="14" fillId="5" borderId="10" xfId="1" applyFont="1" applyFill="1" applyBorder="1" applyAlignment="1">
      <alignment horizontal="center" vertical="center"/>
    </xf>
    <xf numFmtId="0" fontId="14" fillId="5" borderId="14" xfId="1" applyFont="1" applyFill="1" applyBorder="1" applyAlignment="1">
      <alignment horizontal="center" vertical="center"/>
    </xf>
    <xf numFmtId="0" fontId="14" fillId="5" borderId="11" xfId="1" applyFont="1" applyFill="1" applyBorder="1" applyAlignment="1">
      <alignment horizontal="center" vertical="center"/>
    </xf>
    <xf numFmtId="176" fontId="14" fillId="0" borderId="1" xfId="1" applyNumberFormat="1" applyFont="1" applyFill="1" applyBorder="1" applyAlignment="1" applyProtection="1">
      <alignment horizontal="center" vertical="center" shrinkToFit="1"/>
      <protection locked="0"/>
    </xf>
    <xf numFmtId="176" fontId="14" fillId="0" borderId="2" xfId="1" applyNumberFormat="1" applyFont="1" applyFill="1" applyBorder="1" applyAlignment="1" applyProtection="1">
      <alignment horizontal="center" vertical="center" shrinkToFit="1"/>
      <protection locked="0"/>
    </xf>
    <xf numFmtId="176" fontId="14" fillId="0" borderId="3" xfId="1" applyNumberFormat="1" applyFont="1" applyFill="1" applyBorder="1" applyAlignment="1" applyProtection="1">
      <alignment horizontal="center" vertical="center" shrinkToFit="1"/>
      <protection locked="0"/>
    </xf>
    <xf numFmtId="176" fontId="14" fillId="0" borderId="1" xfId="1" applyNumberFormat="1" applyFont="1" applyFill="1" applyBorder="1" applyAlignment="1" applyProtection="1">
      <alignment horizontal="center" vertical="center" wrapText="1" shrinkToFit="1"/>
      <protection locked="0"/>
    </xf>
    <xf numFmtId="176" fontId="14" fillId="0" borderId="2" xfId="1" applyNumberFormat="1" applyFont="1" applyFill="1" applyBorder="1" applyAlignment="1" applyProtection="1">
      <alignment horizontal="center" vertical="center" wrapText="1" shrinkToFit="1"/>
      <protection locked="0"/>
    </xf>
    <xf numFmtId="176" fontId="14" fillId="0" borderId="3" xfId="1" applyNumberFormat="1" applyFont="1" applyFill="1" applyBorder="1" applyAlignment="1" applyProtection="1">
      <alignment horizontal="center" vertical="center" wrapText="1" shrinkToFit="1"/>
      <protection locked="0"/>
    </xf>
    <xf numFmtId="0" fontId="14" fillId="6" borderId="15" xfId="1" applyFont="1" applyFill="1" applyBorder="1" applyAlignment="1" applyProtection="1">
      <alignment horizontal="center" vertical="center" wrapText="1" shrinkToFit="1"/>
      <protection locked="0"/>
    </xf>
    <xf numFmtId="176" fontId="14" fillId="6" borderId="15" xfId="1" applyNumberFormat="1" applyFont="1" applyFill="1" applyBorder="1" applyAlignment="1" applyProtection="1">
      <alignment horizontal="right" vertical="center" shrinkToFit="1"/>
      <protection locked="0"/>
    </xf>
    <xf numFmtId="176" fontId="14" fillId="0" borderId="15" xfId="1" applyNumberFormat="1" applyFont="1" applyFill="1" applyBorder="1" applyAlignment="1" applyProtection="1">
      <alignment horizontal="right" vertical="center" shrinkToFit="1"/>
      <protection locked="0"/>
    </xf>
    <xf numFmtId="0" fontId="14" fillId="6" borderId="15" xfId="1" applyFont="1" applyFill="1" applyBorder="1" applyAlignment="1" applyProtection="1">
      <alignment horizontal="center" vertical="center" wrapText="1"/>
      <protection locked="0"/>
    </xf>
    <xf numFmtId="0" fontId="14" fillId="6" borderId="15" xfId="1" applyFont="1" applyFill="1" applyBorder="1" applyAlignment="1" applyProtection="1">
      <alignment horizontal="center" vertical="center" shrinkToFit="1"/>
      <protection locked="0"/>
    </xf>
    <xf numFmtId="0" fontId="14" fillId="0" borderId="5" xfId="1" applyFont="1" applyFill="1" applyBorder="1" applyAlignment="1">
      <alignment horizontal="center" vertical="center" shrinkToFit="1"/>
    </xf>
    <xf numFmtId="0" fontId="14" fillId="0" borderId="13" xfId="1" applyFont="1" applyFill="1" applyBorder="1" applyAlignment="1">
      <alignment horizontal="center" vertical="center" shrinkToFit="1"/>
    </xf>
    <xf numFmtId="0" fontId="14" fillId="0" borderId="6" xfId="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0" borderId="14" xfId="1" applyFont="1" applyFill="1" applyBorder="1" applyAlignment="1">
      <alignment horizontal="center" vertical="center" shrinkToFit="1"/>
    </xf>
    <xf numFmtId="0" fontId="14" fillId="0" borderId="11" xfId="1" applyFont="1" applyFill="1" applyBorder="1" applyAlignment="1">
      <alignment horizontal="center" vertical="center" shrinkToFit="1"/>
    </xf>
    <xf numFmtId="176" fontId="14" fillId="0" borderId="15" xfId="1" applyNumberFormat="1" applyFont="1" applyFill="1" applyBorder="1" applyAlignment="1" applyProtection="1">
      <alignment horizontal="center" vertical="center" shrinkToFit="1"/>
      <protection locked="0"/>
    </xf>
    <xf numFmtId="176" fontId="14" fillId="0" borderId="15" xfId="1" applyNumberFormat="1" applyFont="1" applyFill="1" applyBorder="1" applyAlignment="1" applyProtection="1">
      <alignment horizontal="center" vertical="center" wrapText="1" shrinkToFit="1"/>
      <protection locked="0"/>
    </xf>
    <xf numFmtId="177" fontId="14" fillId="0" borderId="34" xfId="1" applyNumberFormat="1" applyFont="1" applyFill="1" applyBorder="1" applyAlignment="1" applyProtection="1">
      <alignment horizontal="center" vertical="center" shrinkToFit="1"/>
      <protection locked="0"/>
    </xf>
    <xf numFmtId="0" fontId="14" fillId="0" borderId="1"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6" borderId="1" xfId="1" applyFont="1" applyFill="1" applyBorder="1" applyAlignment="1">
      <alignment horizontal="center" vertical="center" shrinkToFit="1"/>
    </xf>
    <xf numFmtId="0" fontId="14" fillId="6" borderId="2" xfId="1" applyFont="1" applyFill="1" applyBorder="1" applyAlignment="1">
      <alignment horizontal="center" vertical="center" shrinkToFit="1"/>
    </xf>
    <xf numFmtId="0" fontId="14" fillId="6" borderId="3" xfId="1" applyFont="1" applyFill="1" applyBorder="1" applyAlignment="1">
      <alignment horizontal="center" vertical="center" shrinkToFit="1"/>
    </xf>
    <xf numFmtId="177" fontId="14" fillId="0" borderId="15" xfId="1" applyNumberFormat="1" applyFont="1" applyFill="1" applyBorder="1" applyAlignment="1" applyProtection="1">
      <alignment horizontal="right" vertical="center" shrinkToFit="1"/>
      <protection locked="0"/>
    </xf>
    <xf numFmtId="177" fontId="14" fillId="0" borderId="1" xfId="1" applyNumberFormat="1" applyFont="1" applyFill="1" applyBorder="1" applyAlignment="1" applyProtection="1">
      <alignment horizontal="center" vertical="center" wrapText="1" shrinkToFit="1"/>
      <protection locked="0"/>
    </xf>
    <xf numFmtId="177" fontId="14" fillId="0" borderId="2" xfId="1" applyNumberFormat="1" applyFont="1" applyFill="1" applyBorder="1" applyAlignment="1" applyProtection="1">
      <alignment horizontal="center" vertical="center" wrapText="1" shrinkToFit="1"/>
      <protection locked="0"/>
    </xf>
    <xf numFmtId="177" fontId="14" fillId="0" borderId="3" xfId="1" applyNumberFormat="1" applyFont="1" applyFill="1" applyBorder="1" applyAlignment="1" applyProtection="1">
      <alignment horizontal="center" vertical="center" wrapText="1" shrinkToFit="1"/>
      <protection locked="0"/>
    </xf>
    <xf numFmtId="0" fontId="14" fillId="0" borderId="15" xfId="1" applyFont="1" applyFill="1" applyBorder="1" applyAlignment="1">
      <alignment horizontal="center" vertical="center" wrapText="1" shrinkToFit="1"/>
    </xf>
    <xf numFmtId="49" fontId="18" fillId="5" borderId="0" xfId="1" applyNumberFormat="1" applyFont="1" applyFill="1" applyBorder="1" applyAlignment="1">
      <alignment horizontal="left" vertical="center"/>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176" fontId="14" fillId="0" borderId="15" xfId="0" applyNumberFormat="1" applyFont="1" applyFill="1" applyBorder="1" applyAlignment="1" applyProtection="1">
      <alignment horizontal="center" vertical="center" shrinkToFit="1"/>
      <protection locked="0"/>
    </xf>
    <xf numFmtId="176" fontId="14" fillId="0" borderId="15" xfId="0" applyNumberFormat="1" applyFont="1" applyFill="1" applyBorder="1" applyAlignment="1" applyProtection="1">
      <alignment horizontal="center" vertical="center" wrapText="1" shrinkToFit="1"/>
      <protection locked="0"/>
    </xf>
    <xf numFmtId="0" fontId="14" fillId="6" borderId="1" xfId="0" applyFont="1" applyFill="1" applyBorder="1" applyAlignment="1" applyProtection="1">
      <alignment vertical="center" wrapText="1"/>
      <protection locked="0"/>
    </xf>
    <xf numFmtId="0" fontId="14" fillId="6" borderId="2" xfId="0" applyFont="1" applyFill="1" applyBorder="1" applyAlignment="1" applyProtection="1">
      <alignment vertical="center" wrapText="1"/>
      <protection locked="0"/>
    </xf>
    <xf numFmtId="0" fontId="14" fillId="6" borderId="3" xfId="0" applyFont="1" applyFill="1" applyBorder="1" applyAlignment="1" applyProtection="1">
      <alignment vertical="center" wrapText="1"/>
      <protection locked="0"/>
    </xf>
    <xf numFmtId="0" fontId="14" fillId="6" borderId="15" xfId="0" applyFont="1" applyFill="1" applyBorder="1" applyAlignment="1" applyProtection="1">
      <alignment horizontal="right" vertical="center" wrapText="1"/>
      <protection locked="0"/>
    </xf>
    <xf numFmtId="176" fontId="14" fillId="6" borderId="1" xfId="0" applyNumberFormat="1" applyFont="1" applyFill="1" applyBorder="1" applyAlignment="1" applyProtection="1">
      <alignment horizontal="right" vertical="center" shrinkToFit="1"/>
      <protection locked="0"/>
    </xf>
    <xf numFmtId="176" fontId="14" fillId="6" borderId="2" xfId="0" applyNumberFormat="1" applyFont="1" applyFill="1" applyBorder="1" applyAlignment="1" applyProtection="1">
      <alignment horizontal="right" vertical="center" shrinkToFit="1"/>
      <protection locked="0"/>
    </xf>
    <xf numFmtId="176" fontId="14" fillId="6" borderId="3" xfId="0" applyNumberFormat="1" applyFont="1" applyFill="1" applyBorder="1" applyAlignment="1" applyProtection="1">
      <alignment horizontal="right" vertical="center" shrinkToFit="1"/>
      <protection locked="0"/>
    </xf>
    <xf numFmtId="176" fontId="14" fillId="0" borderId="1" xfId="0" applyNumberFormat="1" applyFont="1" applyFill="1" applyBorder="1" applyAlignment="1" applyProtection="1">
      <alignment horizontal="right" vertical="center" shrinkToFit="1"/>
      <protection locked="0"/>
    </xf>
    <xf numFmtId="176" fontId="14" fillId="0" borderId="2" xfId="0" applyNumberFormat="1" applyFont="1" applyFill="1" applyBorder="1" applyAlignment="1" applyProtection="1">
      <alignment horizontal="right" vertical="center" shrinkToFit="1"/>
      <protection locked="0"/>
    </xf>
    <xf numFmtId="176" fontId="14" fillId="0" borderId="3" xfId="0" applyNumberFormat="1" applyFont="1" applyFill="1" applyBorder="1" applyAlignment="1" applyProtection="1">
      <alignment horizontal="right" vertical="center" shrinkToFit="1"/>
      <protection locked="0"/>
    </xf>
    <xf numFmtId="0" fontId="14" fillId="6" borderId="1" xfId="0" applyFont="1" applyFill="1" applyBorder="1" applyAlignment="1" applyProtection="1">
      <alignment horizontal="left" vertical="center" wrapText="1"/>
      <protection locked="0"/>
    </xf>
    <xf numFmtId="0" fontId="14" fillId="6" borderId="2" xfId="0" applyFont="1" applyFill="1" applyBorder="1" applyAlignment="1" applyProtection="1">
      <alignment horizontal="left" vertical="center" wrapText="1"/>
      <protection locked="0"/>
    </xf>
    <xf numFmtId="0" fontId="14" fillId="6" borderId="3" xfId="0" applyFont="1" applyFill="1" applyBorder="1" applyAlignment="1" applyProtection="1">
      <alignment horizontal="left" vertical="center" wrapText="1"/>
      <protection locked="0"/>
    </xf>
    <xf numFmtId="176" fontId="14" fillId="6" borderId="15" xfId="0" applyNumberFormat="1" applyFont="1" applyFill="1" applyBorder="1" applyAlignment="1" applyProtection="1">
      <alignment horizontal="right" vertical="center" shrinkToFit="1"/>
      <protection locked="0"/>
    </xf>
    <xf numFmtId="0" fontId="14" fillId="6" borderId="15"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176" fontId="14" fillId="0" borderId="15" xfId="0" applyNumberFormat="1" applyFont="1" applyFill="1" applyBorder="1" applyAlignment="1">
      <alignment horizontal="right" vertical="center" shrinkToFit="1"/>
    </xf>
    <xf numFmtId="176" fontId="14" fillId="0" borderId="1" xfId="0" applyNumberFormat="1" applyFont="1" applyFill="1" applyBorder="1" applyAlignment="1">
      <alignment horizontal="right" vertical="center" shrinkToFit="1"/>
    </xf>
    <xf numFmtId="176" fontId="14" fillId="0" borderId="2"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0" fontId="14" fillId="0" borderId="15" xfId="0" applyFont="1" applyFill="1" applyBorder="1" applyAlignment="1" applyProtection="1">
      <alignment horizontal="left" vertical="center" wrapText="1"/>
      <protection locked="0"/>
    </xf>
    <xf numFmtId="0" fontId="14" fillId="5" borderId="0" xfId="1" applyFont="1" applyFill="1" applyAlignment="1">
      <alignment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0" borderId="0" xfId="1" applyFont="1" applyFill="1" applyBorder="1" applyAlignment="1">
      <alignment horizontal="center" vertical="center"/>
    </xf>
    <xf numFmtId="0" fontId="1" fillId="0" borderId="0" xfId="1" applyFont="1" applyFill="1" applyBorder="1" applyAlignment="1">
      <alignment vertical="center"/>
    </xf>
    <xf numFmtId="177" fontId="14" fillId="0" borderId="0" xfId="1" applyNumberFormat="1" applyFont="1" applyFill="1" applyBorder="1" applyAlignment="1">
      <alignment horizontal="right" vertical="center" shrinkToFi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Layout" zoomScale="70" zoomScaleNormal="90" zoomScaleSheetLayoutView="85" zoomScalePageLayoutView="70" workbookViewId="0">
      <selection activeCell="A3" sqref="A3:H3"/>
    </sheetView>
  </sheetViews>
  <sheetFormatPr defaultRowHeight="13.5"/>
  <cols>
    <col min="1" max="1" width="9.875" style="2" customWidth="1"/>
    <col min="2" max="3" width="10.875" style="2" customWidth="1"/>
    <col min="4" max="5" width="9.625" style="2" customWidth="1"/>
    <col min="6" max="6" width="8.5" style="2" customWidth="1"/>
    <col min="7" max="7" width="19.625" style="2" customWidth="1"/>
    <col min="8" max="9" width="9.625" style="2" customWidth="1"/>
    <col min="10" max="16384" width="9" style="2"/>
  </cols>
  <sheetData>
    <row r="1" spans="1:11" s="1" customFormat="1" ht="20.100000000000001" customHeight="1">
      <c r="A1" s="166"/>
      <c r="B1" s="166"/>
      <c r="C1" s="166"/>
      <c r="D1" s="19"/>
      <c r="E1" s="19"/>
      <c r="F1" s="19"/>
      <c r="G1" s="19"/>
      <c r="H1" s="19"/>
      <c r="I1" s="19"/>
    </row>
    <row r="2" spans="1:11" ht="20.100000000000001" customHeight="1">
      <c r="A2" s="18" t="s">
        <v>154</v>
      </c>
      <c r="B2" s="13"/>
      <c r="C2" s="13"/>
      <c r="D2" s="13"/>
      <c r="E2" s="12"/>
      <c r="F2" s="12"/>
      <c r="G2" s="12"/>
      <c r="H2" s="12"/>
      <c r="I2" s="12"/>
    </row>
    <row r="3" spans="1:11" ht="20.100000000000001" customHeight="1">
      <c r="A3" s="167" t="s">
        <v>149</v>
      </c>
      <c r="B3" s="167"/>
      <c r="C3" s="167"/>
      <c r="D3" s="167"/>
      <c r="E3" s="167"/>
      <c r="F3" s="167"/>
      <c r="G3" s="167"/>
      <c r="H3" s="167"/>
      <c r="I3" s="12"/>
    </row>
    <row r="4" spans="1:11" s="3" customFormat="1" ht="30" customHeight="1">
      <c r="A4" s="160" t="s">
        <v>131</v>
      </c>
      <c r="B4" s="168"/>
      <c r="C4" s="161"/>
      <c r="D4" s="160" t="s">
        <v>0</v>
      </c>
      <c r="E4" s="161"/>
      <c r="F4" s="160" t="s">
        <v>120</v>
      </c>
      <c r="G4" s="161"/>
      <c r="H4" s="160" t="s">
        <v>0</v>
      </c>
      <c r="I4" s="161"/>
    </row>
    <row r="5" spans="1:11" s="3" customFormat="1" ht="24.75" customHeight="1">
      <c r="A5" s="155" t="s">
        <v>1</v>
      </c>
      <c r="B5" s="158" t="s">
        <v>121</v>
      </c>
      <c r="C5" s="158"/>
      <c r="D5" s="159"/>
      <c r="E5" s="159"/>
      <c r="F5" s="160" t="s">
        <v>2</v>
      </c>
      <c r="G5" s="161"/>
      <c r="H5" s="162"/>
      <c r="I5" s="163"/>
    </row>
    <row r="6" spans="1:11" s="3" customFormat="1" ht="24.75" customHeight="1">
      <c r="A6" s="156"/>
      <c r="B6" s="164"/>
      <c r="C6" s="164"/>
      <c r="D6" s="165"/>
      <c r="E6" s="165"/>
      <c r="F6" s="143" t="s">
        <v>3</v>
      </c>
      <c r="G6" s="144"/>
      <c r="H6" s="145"/>
      <c r="I6" s="146"/>
    </row>
    <row r="7" spans="1:11" s="3" customFormat="1" ht="24.75" customHeight="1">
      <c r="A7" s="156"/>
      <c r="B7" s="164"/>
      <c r="C7" s="164"/>
      <c r="D7" s="165"/>
      <c r="E7" s="165"/>
      <c r="F7" s="151" t="s">
        <v>122</v>
      </c>
      <c r="G7" s="152"/>
      <c r="H7" s="147"/>
      <c r="I7" s="148"/>
    </row>
    <row r="8" spans="1:11" s="3" customFormat="1" ht="24.75" customHeight="1">
      <c r="A8" s="156"/>
      <c r="B8" s="164"/>
      <c r="C8" s="164"/>
      <c r="D8" s="165"/>
      <c r="E8" s="165"/>
      <c r="F8" s="151"/>
      <c r="G8" s="152"/>
      <c r="H8" s="147"/>
      <c r="I8" s="148"/>
    </row>
    <row r="9" spans="1:11" s="3" customFormat="1" ht="24.75" customHeight="1">
      <c r="A9" s="156"/>
      <c r="B9" s="164"/>
      <c r="C9" s="164"/>
      <c r="D9" s="165"/>
      <c r="E9" s="165"/>
      <c r="F9" s="151"/>
      <c r="G9" s="152"/>
      <c r="H9" s="147"/>
      <c r="I9" s="148"/>
      <c r="K9" s="4"/>
    </row>
    <row r="10" spans="1:11" s="3" customFormat="1" ht="24.75" customHeight="1">
      <c r="A10" s="156"/>
      <c r="B10" s="164"/>
      <c r="C10" s="164"/>
      <c r="D10" s="165"/>
      <c r="E10" s="165"/>
      <c r="F10" s="151"/>
      <c r="G10" s="152"/>
      <c r="H10" s="147"/>
      <c r="I10" s="148"/>
    </row>
    <row r="11" spans="1:11" s="3" customFormat="1" ht="24.75" customHeight="1">
      <c r="A11" s="156"/>
      <c r="B11" s="172"/>
      <c r="C11" s="173"/>
      <c r="D11" s="171"/>
      <c r="E11" s="171"/>
      <c r="F11" s="151"/>
      <c r="G11" s="152"/>
      <c r="H11" s="147"/>
      <c r="I11" s="148"/>
    </row>
    <row r="12" spans="1:11" s="3" customFormat="1" ht="24.75" customHeight="1">
      <c r="A12" s="157"/>
      <c r="B12" s="169" t="s">
        <v>4</v>
      </c>
      <c r="C12" s="169"/>
      <c r="D12" s="170">
        <f>SUM(D5:E11)</f>
        <v>0</v>
      </c>
      <c r="E12" s="170"/>
      <c r="F12" s="153"/>
      <c r="G12" s="154"/>
      <c r="H12" s="149"/>
      <c r="I12" s="150"/>
    </row>
    <row r="13" spans="1:11" s="3" customFormat="1" ht="24.75" customHeight="1">
      <c r="A13" s="155" t="s">
        <v>5</v>
      </c>
      <c r="B13" s="192" t="s">
        <v>153</v>
      </c>
      <c r="C13" s="193"/>
      <c r="D13" s="194"/>
      <c r="E13" s="195"/>
      <c r="F13" s="174" t="s">
        <v>123</v>
      </c>
      <c r="G13" s="174"/>
      <c r="H13" s="175"/>
      <c r="I13" s="176"/>
    </row>
    <row r="14" spans="1:11" s="3" customFormat="1" ht="24.75" customHeight="1">
      <c r="A14" s="156"/>
      <c r="B14" s="196" t="s">
        <v>124</v>
      </c>
      <c r="C14" s="197"/>
      <c r="D14" s="198"/>
      <c r="E14" s="199"/>
      <c r="F14" s="174"/>
      <c r="G14" s="174"/>
      <c r="H14" s="175"/>
      <c r="I14" s="176"/>
    </row>
    <row r="15" spans="1:11" s="3" customFormat="1" ht="24.75" customHeight="1">
      <c r="A15" s="156"/>
      <c r="B15" s="196" t="s">
        <v>125</v>
      </c>
      <c r="C15" s="197"/>
      <c r="D15" s="198"/>
      <c r="E15" s="199"/>
      <c r="F15" s="174"/>
      <c r="G15" s="174"/>
      <c r="H15" s="175"/>
      <c r="I15" s="176"/>
    </row>
    <row r="16" spans="1:11" s="3" customFormat="1" ht="24.75" customHeight="1">
      <c r="A16" s="156"/>
      <c r="B16" s="196" t="s">
        <v>126</v>
      </c>
      <c r="C16" s="197"/>
      <c r="D16" s="198"/>
      <c r="E16" s="199"/>
      <c r="F16" s="174" t="s">
        <v>127</v>
      </c>
      <c r="G16" s="174"/>
      <c r="H16" s="177"/>
      <c r="I16" s="178"/>
    </row>
    <row r="17" spans="1:9" s="3" customFormat="1" ht="24.75" customHeight="1">
      <c r="A17" s="156"/>
      <c r="B17" s="196" t="s">
        <v>128</v>
      </c>
      <c r="C17" s="197"/>
      <c r="D17" s="198"/>
      <c r="E17" s="199"/>
      <c r="F17" s="174"/>
      <c r="G17" s="174"/>
      <c r="H17" s="177"/>
      <c r="I17" s="178"/>
    </row>
    <row r="18" spans="1:9" s="3" customFormat="1" ht="24.75" customHeight="1">
      <c r="A18" s="156"/>
      <c r="B18" s="164"/>
      <c r="C18" s="164"/>
      <c r="D18" s="165"/>
      <c r="E18" s="165"/>
      <c r="F18" s="174"/>
      <c r="G18" s="174"/>
      <c r="H18" s="177"/>
      <c r="I18" s="178"/>
    </row>
    <row r="19" spans="1:9" s="3" customFormat="1" ht="24.75" customHeight="1">
      <c r="A19" s="156"/>
      <c r="B19" s="164"/>
      <c r="C19" s="164"/>
      <c r="D19" s="165"/>
      <c r="E19" s="165"/>
      <c r="F19" s="174" t="s">
        <v>129</v>
      </c>
      <c r="G19" s="179"/>
      <c r="H19" s="180"/>
      <c r="I19" s="181"/>
    </row>
    <row r="20" spans="1:9" s="3" customFormat="1" ht="24.75" customHeight="1">
      <c r="A20" s="156"/>
      <c r="B20" s="188"/>
      <c r="C20" s="188"/>
      <c r="D20" s="189"/>
      <c r="E20" s="189"/>
      <c r="F20" s="179"/>
      <c r="G20" s="179"/>
      <c r="H20" s="182"/>
      <c r="I20" s="183"/>
    </row>
    <row r="21" spans="1:9" s="3" customFormat="1" ht="24.75" customHeight="1">
      <c r="A21" s="156"/>
      <c r="B21" s="160" t="s">
        <v>6</v>
      </c>
      <c r="C21" s="161"/>
      <c r="D21" s="190">
        <f>SUM(D13:E20)</f>
        <v>0</v>
      </c>
      <c r="E21" s="191"/>
      <c r="F21" s="179"/>
      <c r="G21" s="179"/>
      <c r="H21" s="184"/>
      <c r="I21" s="185"/>
    </row>
    <row r="22" spans="1:9" s="3" customFormat="1" ht="30" customHeight="1">
      <c r="A22" s="160" t="s">
        <v>7</v>
      </c>
      <c r="B22" s="168"/>
      <c r="C22" s="161"/>
      <c r="D22" s="186">
        <f>D12+D21</f>
        <v>0</v>
      </c>
      <c r="E22" s="187"/>
      <c r="F22" s="160" t="s">
        <v>7</v>
      </c>
      <c r="G22" s="161"/>
      <c r="H22" s="186">
        <f>SUM(H5:I21)</f>
        <v>0</v>
      </c>
      <c r="I22" s="187"/>
    </row>
    <row r="23" spans="1:9">
      <c r="A23" s="13"/>
      <c r="B23" s="13"/>
      <c r="C23" s="13"/>
      <c r="D23" s="12"/>
      <c r="E23" s="12"/>
      <c r="F23" s="12"/>
      <c r="G23" s="12"/>
      <c r="H23" s="12"/>
      <c r="I23" s="12"/>
    </row>
    <row r="24" spans="1:9" ht="13.5" customHeight="1">
      <c r="A24" s="124" t="s">
        <v>150</v>
      </c>
      <c r="B24" s="123"/>
      <c r="C24" s="123"/>
      <c r="D24" s="123"/>
      <c r="E24" s="123"/>
      <c r="F24" s="123"/>
      <c r="G24" s="123"/>
      <c r="H24" s="123"/>
      <c r="I24" s="123"/>
    </row>
    <row r="25" spans="1:9">
      <c r="A25" s="124" t="s">
        <v>146</v>
      </c>
      <c r="B25" s="123"/>
      <c r="C25" s="123"/>
      <c r="D25" s="123"/>
      <c r="E25" s="123"/>
      <c r="F25" s="123"/>
      <c r="G25" s="123"/>
      <c r="H25" s="123"/>
      <c r="I25" s="123"/>
    </row>
    <row r="26" spans="1:9">
      <c r="A26" s="14" t="s">
        <v>130</v>
      </c>
      <c r="B26" s="14"/>
      <c r="C26" s="14"/>
      <c r="D26" s="14"/>
      <c r="E26" s="14"/>
      <c r="F26" s="14"/>
      <c r="G26" s="14"/>
      <c r="H26" s="14"/>
      <c r="I26" s="14"/>
    </row>
    <row r="27" spans="1:9" ht="13.5" customHeight="1" thickBot="1">
      <c r="A27" s="15"/>
      <c r="B27" s="15"/>
      <c r="C27" s="15"/>
      <c r="D27" s="15"/>
      <c r="E27" s="15"/>
      <c r="F27" s="15"/>
      <c r="G27" s="15"/>
      <c r="H27" s="15"/>
      <c r="I27" s="15"/>
    </row>
    <row r="28" spans="1:9" s="3" customFormat="1" ht="24.75" customHeight="1" thickBot="1">
      <c r="A28" s="140" t="s">
        <v>8</v>
      </c>
      <c r="B28" s="141"/>
      <c r="C28" s="141"/>
      <c r="D28" s="141"/>
      <c r="E28" s="142"/>
      <c r="F28" s="23"/>
      <c r="G28" s="24"/>
      <c r="H28" s="24"/>
      <c r="I28" s="24"/>
    </row>
    <row r="29" spans="1:9" s="3" customFormat="1" ht="24.75" customHeight="1">
      <c r="A29" s="25" t="s">
        <v>9</v>
      </c>
      <c r="B29" s="26"/>
      <c r="C29" s="26"/>
      <c r="D29" s="26"/>
      <c r="E29" s="27"/>
      <c r="F29" s="23"/>
      <c r="G29" s="24"/>
      <c r="H29" s="24"/>
      <c r="I29" s="24"/>
    </row>
    <row r="30" spans="1:9" s="3" customFormat="1" ht="24.75" customHeight="1">
      <c r="A30" s="25" t="s">
        <v>147</v>
      </c>
      <c r="B30" s="26"/>
      <c r="C30" s="26"/>
      <c r="D30" s="26"/>
      <c r="E30" s="27"/>
      <c r="F30" s="23"/>
      <c r="G30" s="24"/>
      <c r="H30" s="24"/>
      <c r="I30" s="24"/>
    </row>
    <row r="31" spans="1:9" s="3" customFormat="1" ht="24.75" customHeight="1">
      <c r="A31" s="25" t="s">
        <v>10</v>
      </c>
      <c r="B31" s="26"/>
      <c r="C31" s="26"/>
      <c r="D31" s="26"/>
      <c r="E31" s="27"/>
      <c r="F31" s="23"/>
      <c r="G31" s="24"/>
      <c r="H31" s="24"/>
      <c r="I31" s="24"/>
    </row>
    <row r="32" spans="1:9" s="3" customFormat="1" ht="24.75" customHeight="1" thickBot="1">
      <c r="A32" s="28" t="s">
        <v>55</v>
      </c>
      <c r="B32" s="29"/>
      <c r="C32" s="29"/>
      <c r="D32" s="29"/>
      <c r="E32" s="30"/>
      <c r="F32" s="23"/>
      <c r="G32" s="24"/>
      <c r="H32" s="24"/>
      <c r="I32" s="24"/>
    </row>
    <row r="33" ht="24.75" customHeight="1"/>
    <row r="34" ht="24.75" customHeight="1"/>
  </sheetData>
  <mergeCells count="63">
    <mergeCell ref="A13:A21"/>
    <mergeCell ref="B13:C13"/>
    <mergeCell ref="D13:E13"/>
    <mergeCell ref="B14:C14"/>
    <mergeCell ref="A22:C22"/>
    <mergeCell ref="B16:C16"/>
    <mergeCell ref="D16:E16"/>
    <mergeCell ref="B17:C17"/>
    <mergeCell ref="D17:E17"/>
    <mergeCell ref="B18:C18"/>
    <mergeCell ref="D18:E18"/>
    <mergeCell ref="B19:C19"/>
    <mergeCell ref="D19:E19"/>
    <mergeCell ref="B15:C15"/>
    <mergeCell ref="D15:E15"/>
    <mergeCell ref="D14:E14"/>
    <mergeCell ref="F22:G22"/>
    <mergeCell ref="H22:I22"/>
    <mergeCell ref="B20:C20"/>
    <mergeCell ref="D20:E20"/>
    <mergeCell ref="B21:C21"/>
    <mergeCell ref="D21:E21"/>
    <mergeCell ref="D22:E22"/>
    <mergeCell ref="F13:G15"/>
    <mergeCell ref="H13:I15"/>
    <mergeCell ref="F16:G18"/>
    <mergeCell ref="H16:I18"/>
    <mergeCell ref="F19:G21"/>
    <mergeCell ref="H19:I21"/>
    <mergeCell ref="B7:C7"/>
    <mergeCell ref="B12:C12"/>
    <mergeCell ref="D12:E12"/>
    <mergeCell ref="D7:E7"/>
    <mergeCell ref="B8:C8"/>
    <mergeCell ref="D8:E8"/>
    <mergeCell ref="B9:C9"/>
    <mergeCell ref="D9:E9"/>
    <mergeCell ref="B10:C10"/>
    <mergeCell ref="D10:E10"/>
    <mergeCell ref="D11:E11"/>
    <mergeCell ref="B11:C11"/>
    <mergeCell ref="A1:C1"/>
    <mergeCell ref="A3:H3"/>
    <mergeCell ref="A4:C4"/>
    <mergeCell ref="D4:E4"/>
    <mergeCell ref="F4:G4"/>
    <mergeCell ref="H4:I4"/>
    <mergeCell ref="A28:E28"/>
    <mergeCell ref="F6:G6"/>
    <mergeCell ref="H6:I12"/>
    <mergeCell ref="F7:G7"/>
    <mergeCell ref="F8:G8"/>
    <mergeCell ref="F9:G9"/>
    <mergeCell ref="F10:G10"/>
    <mergeCell ref="F11:G11"/>
    <mergeCell ref="F12:G12"/>
    <mergeCell ref="A5:A12"/>
    <mergeCell ref="B5:C5"/>
    <mergeCell ref="D5:E5"/>
    <mergeCell ref="F5:G5"/>
    <mergeCell ref="H5:I5"/>
    <mergeCell ref="B6:C6"/>
    <mergeCell ref="D6:E6"/>
  </mergeCells>
  <phoneticPr fontId="2"/>
  <pageMargins left="0.70866141732283472" right="0.70866141732283472" top="0.74803149606299213" bottom="0.74803149606299213" header="0.31496062992125984" footer="0.31496062992125984"/>
  <pageSetup paperSize="9" scale="85" firstPageNumber="11" orientation="portrait" useFirstPageNumber="1" r:id="rId1"/>
  <headerFooter>
    <oddFooter>&amp;C&amp;K00000011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view="pageLayout" zoomScale="70" zoomScaleNormal="90" zoomScaleSheetLayoutView="85" zoomScalePageLayoutView="70" workbookViewId="0">
      <selection activeCell="A2" sqref="A2"/>
    </sheetView>
  </sheetViews>
  <sheetFormatPr defaultRowHeight="13.5"/>
  <cols>
    <col min="1" max="1" width="8.25" style="2" bestFit="1" customWidth="1"/>
    <col min="2" max="2" width="15.875" style="2" bestFit="1" customWidth="1"/>
    <col min="3" max="3" width="9.5" style="2" customWidth="1"/>
    <col min="4" max="4" width="4.5" style="2" customWidth="1"/>
    <col min="5" max="5" width="14.875" style="2" customWidth="1"/>
    <col min="6" max="7" width="13.75" style="2" customWidth="1"/>
    <col min="8" max="8" width="14.125" style="2" customWidth="1"/>
    <col min="9" max="16384" width="9" style="2"/>
  </cols>
  <sheetData>
    <row r="1" spans="1:9" ht="20.100000000000001" customHeight="1">
      <c r="A1" s="21" t="s">
        <v>155</v>
      </c>
      <c r="B1" s="22"/>
      <c r="C1" s="22"/>
      <c r="D1" s="22"/>
      <c r="E1" s="15"/>
      <c r="F1" s="15"/>
      <c r="G1" s="15"/>
      <c r="H1" s="15"/>
      <c r="I1" s="15"/>
    </row>
    <row r="2" spans="1:9" s="3" customFormat="1" ht="20.100000000000001" customHeight="1">
      <c r="A2" s="14" t="s">
        <v>18</v>
      </c>
      <c r="B2" s="22"/>
      <c r="C2" s="22"/>
      <c r="D2" s="22"/>
      <c r="E2" s="15"/>
      <c r="F2" s="15"/>
      <c r="G2" s="15"/>
      <c r="H2" s="15"/>
      <c r="I2" s="15"/>
    </row>
    <row r="3" spans="1:9" s="3" customFormat="1" ht="20.100000000000001" customHeight="1">
      <c r="A3" s="14" t="s">
        <v>133</v>
      </c>
      <c r="B3" s="22"/>
      <c r="C3" s="22"/>
      <c r="D3" s="22"/>
      <c r="E3" s="15"/>
      <c r="F3" s="15"/>
      <c r="G3" s="15"/>
      <c r="H3" s="15"/>
      <c r="I3" s="15"/>
    </row>
    <row r="4" spans="1:9" s="3" customFormat="1" ht="20.100000000000001" customHeight="1">
      <c r="A4" s="12"/>
      <c r="B4" s="15" t="s">
        <v>11</v>
      </c>
      <c r="C4" s="12"/>
      <c r="D4" s="12"/>
      <c r="E4" s="12"/>
      <c r="F4" s="12"/>
      <c r="G4" s="12"/>
      <c r="H4" s="12"/>
      <c r="I4" s="15"/>
    </row>
    <row r="5" spans="1:9" s="3" customFormat="1" ht="20.100000000000001" customHeight="1">
      <c r="A5" s="203" t="s">
        <v>12</v>
      </c>
      <c r="B5" s="204"/>
      <c r="C5" s="203" t="s">
        <v>13</v>
      </c>
      <c r="D5" s="204"/>
      <c r="E5" s="204"/>
      <c r="F5" s="204"/>
      <c r="G5" s="204"/>
      <c r="H5" s="204"/>
      <c r="I5" s="205"/>
    </row>
    <row r="6" spans="1:9" s="3" customFormat="1" ht="20.100000000000001" customHeight="1">
      <c r="A6" s="206" t="s">
        <v>14</v>
      </c>
      <c r="B6" s="117" t="s">
        <v>15</v>
      </c>
      <c r="C6" s="209"/>
      <c r="D6" s="210"/>
      <c r="E6" s="210"/>
      <c r="F6" s="210"/>
      <c r="G6" s="210"/>
      <c r="H6" s="210"/>
      <c r="I6" s="211"/>
    </row>
    <row r="7" spans="1:9" s="3" customFormat="1" ht="20.100000000000001" customHeight="1">
      <c r="A7" s="207"/>
      <c r="B7" s="118"/>
      <c r="C7" s="200"/>
      <c r="D7" s="201"/>
      <c r="E7" s="201"/>
      <c r="F7" s="201"/>
      <c r="G7" s="201"/>
      <c r="H7" s="201"/>
      <c r="I7" s="202"/>
    </row>
    <row r="8" spans="1:9" s="3" customFormat="1" ht="20.100000000000001" customHeight="1">
      <c r="A8" s="207"/>
      <c r="B8" s="118"/>
      <c r="C8" s="200"/>
      <c r="D8" s="201"/>
      <c r="E8" s="201"/>
      <c r="F8" s="201"/>
      <c r="G8" s="201"/>
      <c r="H8" s="201"/>
      <c r="I8" s="202"/>
    </row>
    <row r="9" spans="1:9" s="3" customFormat="1" ht="20.100000000000001" customHeight="1">
      <c r="A9" s="207"/>
      <c r="B9" s="118"/>
      <c r="C9" s="200"/>
      <c r="D9" s="201"/>
      <c r="E9" s="201"/>
      <c r="F9" s="201"/>
      <c r="G9" s="201"/>
      <c r="H9" s="201"/>
      <c r="I9" s="202"/>
    </row>
    <row r="10" spans="1:9" s="3" customFormat="1" ht="19.5" customHeight="1">
      <c r="A10" s="207"/>
      <c r="B10" s="118"/>
      <c r="C10" s="200"/>
      <c r="D10" s="201"/>
      <c r="E10" s="201"/>
      <c r="F10" s="201"/>
      <c r="G10" s="201"/>
      <c r="H10" s="201"/>
      <c r="I10" s="202"/>
    </row>
    <row r="11" spans="1:9" s="3" customFormat="1" ht="20.100000000000001" customHeight="1">
      <c r="A11" s="207"/>
      <c r="B11" s="118"/>
      <c r="C11" s="200"/>
      <c r="D11" s="201"/>
      <c r="E11" s="201"/>
      <c r="F11" s="201"/>
      <c r="G11" s="201"/>
      <c r="H11" s="201"/>
      <c r="I11" s="202"/>
    </row>
    <row r="12" spans="1:9" s="3" customFormat="1" ht="20.100000000000001" customHeight="1">
      <c r="A12" s="207"/>
      <c r="B12" s="118"/>
      <c r="C12" s="200"/>
      <c r="D12" s="201"/>
      <c r="E12" s="201"/>
      <c r="F12" s="201"/>
      <c r="G12" s="201"/>
      <c r="H12" s="201"/>
      <c r="I12" s="202"/>
    </row>
    <row r="13" spans="1:9" s="3" customFormat="1" ht="20.100000000000001" customHeight="1">
      <c r="A13" s="207"/>
      <c r="B13" s="118"/>
      <c r="C13" s="200"/>
      <c r="D13" s="201"/>
      <c r="E13" s="201"/>
      <c r="F13" s="201"/>
      <c r="G13" s="201"/>
      <c r="H13" s="201"/>
      <c r="I13" s="202"/>
    </row>
    <row r="14" spans="1:9" s="3" customFormat="1" ht="20.100000000000001" customHeight="1">
      <c r="A14" s="207"/>
      <c r="B14" s="118"/>
      <c r="C14" s="200"/>
      <c r="D14" s="201"/>
      <c r="E14" s="201"/>
      <c r="F14" s="201"/>
      <c r="G14" s="201"/>
      <c r="H14" s="201"/>
      <c r="I14" s="202"/>
    </row>
    <row r="15" spans="1:9" s="3" customFormat="1" ht="20.100000000000001" customHeight="1">
      <c r="A15" s="207"/>
      <c r="B15" s="118"/>
      <c r="C15" s="200"/>
      <c r="D15" s="201"/>
      <c r="E15" s="201"/>
      <c r="F15" s="201"/>
      <c r="G15" s="201"/>
      <c r="H15" s="201"/>
      <c r="I15" s="202"/>
    </row>
    <row r="16" spans="1:9" s="3" customFormat="1" ht="20.100000000000001" customHeight="1">
      <c r="A16" s="207"/>
      <c r="B16" s="118"/>
      <c r="C16" s="200"/>
      <c r="D16" s="201"/>
      <c r="E16" s="201"/>
      <c r="F16" s="201"/>
      <c r="G16" s="201"/>
      <c r="H16" s="201"/>
      <c r="I16" s="202"/>
    </row>
    <row r="17" spans="1:9" s="3" customFormat="1" ht="20.100000000000001" customHeight="1">
      <c r="A17" s="207"/>
      <c r="B17" s="118"/>
      <c r="C17" s="200"/>
      <c r="D17" s="201"/>
      <c r="E17" s="201"/>
      <c r="F17" s="201"/>
      <c r="G17" s="201"/>
      <c r="H17" s="201"/>
      <c r="I17" s="202"/>
    </row>
    <row r="18" spans="1:9" s="3" customFormat="1" ht="20.100000000000001" customHeight="1">
      <c r="A18" s="207"/>
      <c r="B18" s="118"/>
      <c r="C18" s="200"/>
      <c r="D18" s="201"/>
      <c r="E18" s="201"/>
      <c r="F18" s="201"/>
      <c r="G18" s="201"/>
      <c r="H18" s="201"/>
      <c r="I18" s="202"/>
    </row>
    <row r="19" spans="1:9" s="3" customFormat="1" ht="20.25" customHeight="1">
      <c r="A19" s="208"/>
      <c r="B19" s="118"/>
      <c r="C19" s="212"/>
      <c r="D19" s="213"/>
      <c r="E19" s="213"/>
      <c r="F19" s="213"/>
      <c r="G19" s="213"/>
      <c r="H19" s="213"/>
      <c r="I19" s="214"/>
    </row>
    <row r="20" spans="1:9" s="3" customFormat="1" ht="20.100000000000001" customHeight="1">
      <c r="A20" s="206" t="s">
        <v>16</v>
      </c>
      <c r="B20" s="117" t="s">
        <v>15</v>
      </c>
      <c r="C20" s="209"/>
      <c r="D20" s="210"/>
      <c r="E20" s="210"/>
      <c r="F20" s="210"/>
      <c r="G20" s="210"/>
      <c r="H20" s="210"/>
      <c r="I20" s="211"/>
    </row>
    <row r="21" spans="1:9" s="3" customFormat="1" ht="20.100000000000001" customHeight="1">
      <c r="A21" s="207"/>
      <c r="B21" s="118"/>
      <c r="C21" s="200"/>
      <c r="D21" s="201"/>
      <c r="E21" s="201"/>
      <c r="F21" s="201"/>
      <c r="G21" s="201"/>
      <c r="H21" s="201"/>
      <c r="I21" s="202"/>
    </row>
    <row r="22" spans="1:9" s="3" customFormat="1" ht="20.100000000000001" customHeight="1">
      <c r="A22" s="207"/>
      <c r="B22" s="118"/>
      <c r="C22" s="200"/>
      <c r="D22" s="201"/>
      <c r="E22" s="201"/>
      <c r="F22" s="201"/>
      <c r="G22" s="201"/>
      <c r="H22" s="201"/>
      <c r="I22" s="202"/>
    </row>
    <row r="23" spans="1:9" s="3" customFormat="1" ht="20.100000000000001" customHeight="1">
      <c r="A23" s="207"/>
      <c r="B23" s="118"/>
      <c r="C23" s="200"/>
      <c r="D23" s="201"/>
      <c r="E23" s="201"/>
      <c r="F23" s="201"/>
      <c r="G23" s="201"/>
      <c r="H23" s="201"/>
      <c r="I23" s="202"/>
    </row>
    <row r="24" spans="1:9" s="3" customFormat="1" ht="20.100000000000001" customHeight="1">
      <c r="A24" s="207"/>
      <c r="B24" s="118"/>
      <c r="C24" s="200"/>
      <c r="D24" s="201"/>
      <c r="E24" s="201"/>
      <c r="F24" s="201"/>
      <c r="G24" s="201"/>
      <c r="H24" s="201"/>
      <c r="I24" s="202"/>
    </row>
    <row r="25" spans="1:9" s="3" customFormat="1" ht="20.100000000000001" customHeight="1">
      <c r="A25" s="207"/>
      <c r="B25" s="118"/>
      <c r="C25" s="200"/>
      <c r="D25" s="201"/>
      <c r="E25" s="201"/>
      <c r="F25" s="201"/>
      <c r="G25" s="201"/>
      <c r="H25" s="201"/>
      <c r="I25" s="202"/>
    </row>
    <row r="26" spans="1:9" s="3" customFormat="1" ht="20.100000000000001" customHeight="1">
      <c r="A26" s="207"/>
      <c r="B26" s="118"/>
      <c r="C26" s="200"/>
      <c r="D26" s="201"/>
      <c r="E26" s="201"/>
      <c r="F26" s="201"/>
      <c r="G26" s="201"/>
      <c r="H26" s="201"/>
      <c r="I26" s="202"/>
    </row>
    <row r="27" spans="1:9" s="3" customFormat="1" ht="20.100000000000001" customHeight="1">
      <c r="A27" s="207"/>
      <c r="B27" s="118"/>
      <c r="C27" s="200"/>
      <c r="D27" s="201"/>
      <c r="E27" s="201"/>
      <c r="F27" s="201"/>
      <c r="G27" s="201"/>
      <c r="H27" s="201"/>
      <c r="I27" s="202"/>
    </row>
    <row r="28" spans="1:9" s="3" customFormat="1" ht="20.100000000000001" customHeight="1">
      <c r="A28" s="207"/>
      <c r="B28" s="118"/>
      <c r="C28" s="200"/>
      <c r="D28" s="201"/>
      <c r="E28" s="201"/>
      <c r="F28" s="201"/>
      <c r="G28" s="201"/>
      <c r="H28" s="201"/>
      <c r="I28" s="202"/>
    </row>
    <row r="29" spans="1:9" s="3" customFormat="1" ht="20.100000000000001" customHeight="1">
      <c r="A29" s="207"/>
      <c r="B29" s="118"/>
      <c r="C29" s="200"/>
      <c r="D29" s="201"/>
      <c r="E29" s="201"/>
      <c r="F29" s="201"/>
      <c r="G29" s="201"/>
      <c r="H29" s="201"/>
      <c r="I29" s="202"/>
    </row>
    <row r="30" spans="1:9" s="3" customFormat="1" ht="20.100000000000001" customHeight="1">
      <c r="A30" s="207"/>
      <c r="B30" s="118"/>
      <c r="C30" s="200"/>
      <c r="D30" s="201"/>
      <c r="E30" s="201"/>
      <c r="F30" s="201"/>
      <c r="G30" s="201"/>
      <c r="H30" s="201"/>
      <c r="I30" s="202"/>
    </row>
    <row r="31" spans="1:9" s="3" customFormat="1" ht="20.100000000000001" customHeight="1">
      <c r="A31" s="207"/>
      <c r="B31" s="118"/>
      <c r="C31" s="200"/>
      <c r="D31" s="201"/>
      <c r="E31" s="201"/>
      <c r="F31" s="201"/>
      <c r="G31" s="201"/>
      <c r="H31" s="201"/>
      <c r="I31" s="202"/>
    </row>
    <row r="32" spans="1:9" s="3" customFormat="1" ht="20.100000000000001" customHeight="1">
      <c r="A32" s="207"/>
      <c r="B32" s="118"/>
      <c r="C32" s="200"/>
      <c r="D32" s="201"/>
      <c r="E32" s="201"/>
      <c r="F32" s="201"/>
      <c r="G32" s="201"/>
      <c r="H32" s="201"/>
      <c r="I32" s="202"/>
    </row>
    <row r="33" spans="1:9" s="3" customFormat="1" ht="20.100000000000001" customHeight="1">
      <c r="A33" s="208"/>
      <c r="B33" s="119"/>
      <c r="C33" s="120"/>
      <c r="D33" s="127"/>
      <c r="E33" s="127"/>
      <c r="F33" s="127"/>
      <c r="G33" s="127"/>
      <c r="H33" s="127"/>
      <c r="I33" s="130"/>
    </row>
    <row r="34" spans="1:9" s="3" customFormat="1" ht="20.100000000000001" customHeight="1">
      <c r="A34" s="206" t="s">
        <v>17</v>
      </c>
      <c r="B34" s="117" t="s">
        <v>15</v>
      </c>
      <c r="C34" s="209"/>
      <c r="D34" s="210"/>
      <c r="E34" s="210"/>
      <c r="F34" s="210"/>
      <c r="G34" s="210"/>
      <c r="H34" s="210"/>
      <c r="I34" s="211"/>
    </row>
    <row r="35" spans="1:9" s="3" customFormat="1" ht="20.100000000000001" customHeight="1">
      <c r="A35" s="215"/>
      <c r="B35" s="121"/>
      <c r="C35" s="125"/>
      <c r="D35" s="126"/>
      <c r="E35" s="126"/>
      <c r="F35" s="126"/>
      <c r="G35" s="126"/>
      <c r="H35" s="126"/>
      <c r="I35" s="131"/>
    </row>
    <row r="36" spans="1:9" s="3" customFormat="1" ht="20.100000000000001" customHeight="1">
      <c r="A36" s="207"/>
      <c r="B36" s="118"/>
      <c r="C36" s="200"/>
      <c r="D36" s="201"/>
      <c r="E36" s="201"/>
      <c r="F36" s="201"/>
      <c r="G36" s="201"/>
      <c r="H36" s="201"/>
      <c r="I36" s="202"/>
    </row>
    <row r="37" spans="1:9" s="3" customFormat="1" ht="20.100000000000001" customHeight="1">
      <c r="A37" s="207"/>
      <c r="B37" s="118"/>
      <c r="C37" s="200"/>
      <c r="D37" s="201"/>
      <c r="E37" s="201"/>
      <c r="F37" s="201"/>
      <c r="G37" s="201"/>
      <c r="H37" s="201"/>
      <c r="I37" s="202"/>
    </row>
    <row r="38" spans="1:9" s="3" customFormat="1" ht="20.100000000000001" customHeight="1">
      <c r="A38" s="207"/>
      <c r="B38" s="118"/>
      <c r="C38" s="200"/>
      <c r="D38" s="201"/>
      <c r="E38" s="201"/>
      <c r="F38" s="201"/>
      <c r="G38" s="201"/>
      <c r="H38" s="201"/>
      <c r="I38" s="202"/>
    </row>
    <row r="39" spans="1:9" s="3" customFormat="1" ht="20.100000000000001" customHeight="1">
      <c r="A39" s="207"/>
      <c r="B39" s="118"/>
      <c r="C39" s="200"/>
      <c r="D39" s="201"/>
      <c r="E39" s="201"/>
      <c r="F39" s="201"/>
      <c r="G39" s="201"/>
      <c r="H39" s="201"/>
      <c r="I39" s="202"/>
    </row>
    <row r="40" spans="1:9" s="3" customFormat="1" ht="20.100000000000001" customHeight="1">
      <c r="A40" s="207"/>
      <c r="B40" s="118"/>
      <c r="C40" s="200"/>
      <c r="D40" s="201"/>
      <c r="E40" s="201"/>
      <c r="F40" s="201"/>
      <c r="G40" s="201"/>
      <c r="H40" s="201"/>
      <c r="I40" s="202"/>
    </row>
    <row r="41" spans="1:9" s="3" customFormat="1" ht="20.100000000000001" customHeight="1">
      <c r="A41" s="207"/>
      <c r="B41" s="118"/>
      <c r="C41" s="200"/>
      <c r="D41" s="201"/>
      <c r="E41" s="201"/>
      <c r="F41" s="201"/>
      <c r="G41" s="201"/>
      <c r="H41" s="201"/>
      <c r="I41" s="202"/>
    </row>
    <row r="42" spans="1:9" s="3" customFormat="1" ht="20.100000000000001" customHeight="1">
      <c r="A42" s="207"/>
      <c r="B42" s="118"/>
      <c r="C42" s="200"/>
      <c r="D42" s="201"/>
      <c r="E42" s="201"/>
      <c r="F42" s="201"/>
      <c r="G42" s="201"/>
      <c r="H42" s="201"/>
      <c r="I42" s="202"/>
    </row>
    <row r="43" spans="1:9" s="3" customFormat="1" ht="20.100000000000001" customHeight="1">
      <c r="A43" s="207"/>
      <c r="B43" s="118"/>
      <c r="C43" s="200"/>
      <c r="D43" s="201"/>
      <c r="E43" s="201"/>
      <c r="F43" s="201"/>
      <c r="G43" s="201"/>
      <c r="H43" s="201"/>
      <c r="I43" s="202"/>
    </row>
    <row r="44" spans="1:9" s="3" customFormat="1" ht="20.100000000000001" customHeight="1">
      <c r="A44" s="207"/>
      <c r="B44" s="118"/>
      <c r="C44" s="200"/>
      <c r="D44" s="201"/>
      <c r="E44" s="201"/>
      <c r="F44" s="201"/>
      <c r="G44" s="201"/>
      <c r="H44" s="201"/>
      <c r="I44" s="202"/>
    </row>
    <row r="45" spans="1:9" s="3" customFormat="1" ht="20.100000000000001" customHeight="1">
      <c r="A45" s="207"/>
      <c r="B45" s="118"/>
      <c r="C45" s="200"/>
      <c r="D45" s="201"/>
      <c r="E45" s="201"/>
      <c r="F45" s="201"/>
      <c r="G45" s="201"/>
      <c r="H45" s="201"/>
      <c r="I45" s="202"/>
    </row>
    <row r="46" spans="1:9" s="3" customFormat="1" ht="20.100000000000001" customHeight="1">
      <c r="A46" s="207"/>
      <c r="B46" s="118"/>
      <c r="C46" s="200"/>
      <c r="D46" s="201"/>
      <c r="E46" s="201"/>
      <c r="F46" s="201"/>
      <c r="G46" s="201"/>
      <c r="H46" s="201"/>
      <c r="I46" s="202"/>
    </row>
    <row r="47" spans="1:9" s="3" customFormat="1" ht="20.100000000000001" customHeight="1">
      <c r="A47" s="207"/>
      <c r="B47" s="118"/>
      <c r="C47" s="200"/>
      <c r="D47" s="201"/>
      <c r="E47" s="201"/>
      <c r="F47" s="201"/>
      <c r="G47" s="201"/>
      <c r="H47" s="201"/>
      <c r="I47" s="202"/>
    </row>
    <row r="48" spans="1:9" s="5" customFormat="1" ht="20.100000000000001" customHeight="1">
      <c r="A48" s="208"/>
      <c r="B48" s="119"/>
      <c r="C48" s="212"/>
      <c r="D48" s="213"/>
      <c r="E48" s="213"/>
      <c r="F48" s="213"/>
      <c r="G48" s="213"/>
      <c r="H48" s="213"/>
      <c r="I48" s="214"/>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46">
    <mergeCell ref="A34:A48"/>
    <mergeCell ref="C34:I34"/>
    <mergeCell ref="C36:I36"/>
    <mergeCell ref="C37:I37"/>
    <mergeCell ref="C38:I38"/>
    <mergeCell ref="C39:I39"/>
    <mergeCell ref="C40:I40"/>
    <mergeCell ref="C41:I41"/>
    <mergeCell ref="C42:I42"/>
    <mergeCell ref="C43:I43"/>
    <mergeCell ref="C44:I44"/>
    <mergeCell ref="C45:I45"/>
    <mergeCell ref="C46:I46"/>
    <mergeCell ref="C47:I47"/>
    <mergeCell ref="C48:I48"/>
    <mergeCell ref="C19:I19"/>
    <mergeCell ref="A20:A33"/>
    <mergeCell ref="C20:I20"/>
    <mergeCell ref="C21:I21"/>
    <mergeCell ref="C22:I22"/>
    <mergeCell ref="C23:I23"/>
    <mergeCell ref="C24:I24"/>
    <mergeCell ref="C25:I25"/>
    <mergeCell ref="C26:I26"/>
    <mergeCell ref="C27:I27"/>
    <mergeCell ref="C28:I28"/>
    <mergeCell ref="C29:I29"/>
    <mergeCell ref="C30:I30"/>
    <mergeCell ref="C31:I31"/>
    <mergeCell ref="C32:I32"/>
    <mergeCell ref="C18:I18"/>
    <mergeCell ref="A5:B5"/>
    <mergeCell ref="C5:I5"/>
    <mergeCell ref="A6:A19"/>
    <mergeCell ref="C6:I6"/>
    <mergeCell ref="C7:I7"/>
    <mergeCell ref="C8:I8"/>
    <mergeCell ref="C9:I9"/>
    <mergeCell ref="C10:I10"/>
    <mergeCell ref="C11:I11"/>
    <mergeCell ref="C12:I12"/>
    <mergeCell ref="C13:I13"/>
    <mergeCell ref="C14:I14"/>
    <mergeCell ref="C15:I15"/>
    <mergeCell ref="C16:I16"/>
    <mergeCell ref="C17:I17"/>
  </mergeCells>
  <phoneticPr fontId="2"/>
  <pageMargins left="0.70866141732283472" right="0.70866141732283472" top="0.74803149606299213" bottom="0.74803149606299213" header="0.31496062992125984" footer="0.31496062992125984"/>
  <pageSetup paperSize="9" scale="84" firstPageNumber="12" orientation="portrait" useFirstPageNumber="1" r:id="rId1"/>
  <headerFooter>
    <oddFooter>&amp;C&amp;K00000012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
  <sheetViews>
    <sheetView showGridLines="0" view="pageLayout" zoomScale="70" zoomScaleNormal="85" zoomScalePageLayoutView="70" workbookViewId="0">
      <selection activeCell="A2" sqref="A2:B2"/>
    </sheetView>
  </sheetViews>
  <sheetFormatPr defaultRowHeight="13.5"/>
  <cols>
    <col min="1" max="1" width="7" style="6" customWidth="1"/>
    <col min="2" max="2" width="12.25" style="6" customWidth="1"/>
    <col min="3" max="14" width="13.125" style="6" customWidth="1"/>
    <col min="15" max="15" width="13.25" style="6" customWidth="1"/>
    <col min="16" max="16384" width="9" style="6"/>
  </cols>
  <sheetData>
    <row r="1" spans="1:15" ht="23.25" customHeight="1" thickBot="1">
      <c r="A1" s="20" t="s">
        <v>156</v>
      </c>
      <c r="B1" s="31"/>
      <c r="C1" s="31"/>
      <c r="D1" s="31"/>
      <c r="E1" s="31"/>
      <c r="F1" s="31"/>
      <c r="G1" s="31"/>
      <c r="H1" s="31"/>
      <c r="I1" s="31"/>
      <c r="J1" s="31"/>
      <c r="K1" s="31"/>
      <c r="L1" s="31"/>
      <c r="M1" s="31"/>
      <c r="N1" s="31"/>
      <c r="O1" s="32" t="s">
        <v>119</v>
      </c>
    </row>
    <row r="2" spans="1:15" ht="29.25" customHeight="1" thickBot="1">
      <c r="A2" s="218" t="s">
        <v>87</v>
      </c>
      <c r="B2" s="219"/>
      <c r="C2" s="33" t="s">
        <v>57</v>
      </c>
      <c r="D2" s="34" t="s">
        <v>57</v>
      </c>
      <c r="E2" s="34" t="s">
        <v>57</v>
      </c>
      <c r="F2" s="34" t="s">
        <v>57</v>
      </c>
      <c r="G2" s="34" t="s">
        <v>57</v>
      </c>
      <c r="H2" s="34" t="s">
        <v>57</v>
      </c>
      <c r="I2" s="34" t="s">
        <v>57</v>
      </c>
      <c r="J2" s="34" t="s">
        <v>57</v>
      </c>
      <c r="K2" s="34" t="s">
        <v>58</v>
      </c>
      <c r="L2" s="34" t="s">
        <v>58</v>
      </c>
      <c r="M2" s="34" t="s">
        <v>58</v>
      </c>
      <c r="N2" s="35" t="s">
        <v>58</v>
      </c>
      <c r="O2" s="36" t="s">
        <v>44</v>
      </c>
    </row>
    <row r="3" spans="1:15" ht="29.25" customHeight="1">
      <c r="A3" s="220" t="s">
        <v>59</v>
      </c>
      <c r="B3" s="221"/>
      <c r="C3" s="37"/>
      <c r="D3" s="38"/>
      <c r="E3" s="38"/>
      <c r="F3" s="38"/>
      <c r="G3" s="38"/>
      <c r="H3" s="38"/>
      <c r="I3" s="38"/>
      <c r="J3" s="38"/>
      <c r="K3" s="38"/>
      <c r="L3" s="38"/>
      <c r="M3" s="38"/>
      <c r="N3" s="39"/>
      <c r="O3" s="40"/>
    </row>
    <row r="4" spans="1:15" ht="29.25" customHeight="1">
      <c r="A4" s="222" t="s">
        <v>60</v>
      </c>
      <c r="B4" s="41" t="s">
        <v>111</v>
      </c>
      <c r="C4" s="42"/>
      <c r="D4" s="43"/>
      <c r="E4" s="43"/>
      <c r="F4" s="43"/>
      <c r="G4" s="43"/>
      <c r="H4" s="43"/>
      <c r="I4" s="43"/>
      <c r="J4" s="43"/>
      <c r="K4" s="43"/>
      <c r="L4" s="43"/>
      <c r="M4" s="43"/>
      <c r="N4" s="44"/>
      <c r="O4" s="45">
        <f>SUM(C4:N4)</f>
        <v>0</v>
      </c>
    </row>
    <row r="5" spans="1:15" ht="29.25" customHeight="1">
      <c r="A5" s="222"/>
      <c r="B5" s="41" t="s">
        <v>112</v>
      </c>
      <c r="C5" s="42"/>
      <c r="D5" s="43"/>
      <c r="E5" s="43"/>
      <c r="F5" s="43"/>
      <c r="G5" s="43"/>
      <c r="H5" s="43"/>
      <c r="I5" s="43"/>
      <c r="J5" s="43"/>
      <c r="K5" s="43"/>
      <c r="L5" s="43"/>
      <c r="M5" s="43"/>
      <c r="N5" s="44"/>
      <c r="O5" s="45">
        <f t="shared" ref="O5:O6" si="0">SUM(C5:N5)</f>
        <v>0</v>
      </c>
    </row>
    <row r="6" spans="1:15" ht="29.25" customHeight="1" thickBot="1">
      <c r="A6" s="222"/>
      <c r="B6" s="46" t="s">
        <v>113</v>
      </c>
      <c r="C6" s="47"/>
      <c r="D6" s="17"/>
      <c r="E6" s="17"/>
      <c r="F6" s="17"/>
      <c r="G6" s="17"/>
      <c r="H6" s="17"/>
      <c r="I6" s="17"/>
      <c r="J6" s="17"/>
      <c r="K6" s="17"/>
      <c r="L6" s="17"/>
      <c r="M6" s="17"/>
      <c r="N6" s="48"/>
      <c r="O6" s="45">
        <f t="shared" si="0"/>
        <v>0</v>
      </c>
    </row>
    <row r="7" spans="1:15" ht="29.25" customHeight="1" thickBot="1">
      <c r="A7" s="223"/>
      <c r="B7" s="49" t="s">
        <v>61</v>
      </c>
      <c r="C7" s="50">
        <f>SUM(C4:C6)</f>
        <v>0</v>
      </c>
      <c r="D7" s="50">
        <f t="shared" ref="D7:O7" si="1">SUM(D4:D6)</f>
        <v>0</v>
      </c>
      <c r="E7" s="50">
        <f t="shared" si="1"/>
        <v>0</v>
      </c>
      <c r="F7" s="50">
        <f t="shared" si="1"/>
        <v>0</v>
      </c>
      <c r="G7" s="50">
        <f t="shared" si="1"/>
        <v>0</v>
      </c>
      <c r="H7" s="50">
        <f t="shared" si="1"/>
        <v>0</v>
      </c>
      <c r="I7" s="50">
        <f t="shared" si="1"/>
        <v>0</v>
      </c>
      <c r="J7" s="50">
        <f t="shared" si="1"/>
        <v>0</v>
      </c>
      <c r="K7" s="50">
        <f t="shared" si="1"/>
        <v>0</v>
      </c>
      <c r="L7" s="50">
        <f t="shared" si="1"/>
        <v>0</v>
      </c>
      <c r="M7" s="50">
        <f t="shared" si="1"/>
        <v>0</v>
      </c>
      <c r="N7" s="51">
        <f t="shared" si="1"/>
        <v>0</v>
      </c>
      <c r="O7" s="45">
        <f t="shared" si="1"/>
        <v>0</v>
      </c>
    </row>
    <row r="8" spans="1:15" ht="29.25" customHeight="1">
      <c r="A8" s="222" t="s">
        <v>62</v>
      </c>
      <c r="B8" s="16" t="s">
        <v>114</v>
      </c>
      <c r="C8" s="37"/>
      <c r="D8" s="38"/>
      <c r="E8" s="38"/>
      <c r="F8" s="38"/>
      <c r="G8" s="38"/>
      <c r="H8" s="38"/>
      <c r="I8" s="38"/>
      <c r="J8" s="38"/>
      <c r="K8" s="38"/>
      <c r="L8" s="38"/>
      <c r="M8" s="38"/>
      <c r="N8" s="39"/>
      <c r="O8" s="45">
        <f>SUM(C8:N8)</f>
        <v>0</v>
      </c>
    </row>
    <row r="9" spans="1:15" ht="29.25" customHeight="1">
      <c r="A9" s="222"/>
      <c r="B9" s="41" t="s">
        <v>115</v>
      </c>
      <c r="C9" s="42"/>
      <c r="D9" s="43"/>
      <c r="E9" s="43"/>
      <c r="F9" s="43"/>
      <c r="G9" s="43"/>
      <c r="H9" s="43"/>
      <c r="I9" s="43"/>
      <c r="J9" s="43"/>
      <c r="K9" s="43"/>
      <c r="L9" s="43"/>
      <c r="M9" s="43"/>
      <c r="N9" s="44"/>
      <c r="O9" s="45">
        <f t="shared" ref="O9:O16" si="2">SUM(C9:N9)</f>
        <v>0</v>
      </c>
    </row>
    <row r="10" spans="1:15" ht="29.25" customHeight="1">
      <c r="A10" s="222"/>
      <c r="B10" s="41" t="s">
        <v>63</v>
      </c>
      <c r="C10" s="42"/>
      <c r="D10" s="43"/>
      <c r="E10" s="43"/>
      <c r="F10" s="43"/>
      <c r="G10" s="43"/>
      <c r="H10" s="43"/>
      <c r="I10" s="43"/>
      <c r="J10" s="43"/>
      <c r="K10" s="43"/>
      <c r="L10" s="43"/>
      <c r="M10" s="43"/>
      <c r="N10" s="44"/>
      <c r="O10" s="45">
        <f t="shared" si="2"/>
        <v>0</v>
      </c>
    </row>
    <row r="11" spans="1:15" ht="29.25" customHeight="1">
      <c r="A11" s="222"/>
      <c r="B11" s="41" t="s">
        <v>64</v>
      </c>
      <c r="C11" s="42"/>
      <c r="D11" s="43"/>
      <c r="E11" s="43"/>
      <c r="F11" s="43"/>
      <c r="G11" s="43"/>
      <c r="H11" s="43"/>
      <c r="I11" s="43"/>
      <c r="J11" s="43"/>
      <c r="K11" s="43"/>
      <c r="L11" s="43"/>
      <c r="M11" s="43"/>
      <c r="N11" s="44"/>
      <c r="O11" s="45">
        <f t="shared" si="2"/>
        <v>0</v>
      </c>
    </row>
    <row r="12" spans="1:15" ht="29.25" customHeight="1">
      <c r="A12" s="222"/>
      <c r="B12" s="41" t="s">
        <v>47</v>
      </c>
      <c r="C12" s="42"/>
      <c r="D12" s="43"/>
      <c r="E12" s="43"/>
      <c r="F12" s="43"/>
      <c r="G12" s="43"/>
      <c r="H12" s="43"/>
      <c r="I12" s="43"/>
      <c r="J12" s="43"/>
      <c r="K12" s="43"/>
      <c r="L12" s="43"/>
      <c r="M12" s="43"/>
      <c r="N12" s="44"/>
      <c r="O12" s="45">
        <f t="shared" si="2"/>
        <v>0</v>
      </c>
    </row>
    <row r="13" spans="1:15" ht="29.25" customHeight="1">
      <c r="A13" s="224"/>
      <c r="B13" s="52" t="s">
        <v>92</v>
      </c>
      <c r="C13" s="42"/>
      <c r="D13" s="43"/>
      <c r="E13" s="43"/>
      <c r="F13" s="43"/>
      <c r="G13" s="43"/>
      <c r="H13" s="43"/>
      <c r="I13" s="43"/>
      <c r="J13" s="43"/>
      <c r="K13" s="43"/>
      <c r="L13" s="43"/>
      <c r="M13" s="43"/>
      <c r="N13" s="44"/>
      <c r="O13" s="45">
        <f t="shared" si="2"/>
        <v>0</v>
      </c>
    </row>
    <row r="14" spans="1:15" ht="29.25" customHeight="1">
      <c r="A14" s="224"/>
      <c r="B14" s="41" t="s">
        <v>48</v>
      </c>
      <c r="C14" s="42"/>
      <c r="D14" s="43"/>
      <c r="E14" s="43"/>
      <c r="F14" s="43"/>
      <c r="G14" s="43"/>
      <c r="H14" s="43"/>
      <c r="I14" s="43"/>
      <c r="J14" s="43"/>
      <c r="K14" s="43"/>
      <c r="L14" s="43"/>
      <c r="M14" s="43"/>
      <c r="N14" s="44"/>
      <c r="O14" s="45">
        <f t="shared" si="2"/>
        <v>0</v>
      </c>
    </row>
    <row r="15" spans="1:15" ht="29.25" customHeight="1">
      <c r="A15" s="224"/>
      <c r="B15" s="41" t="s">
        <v>54</v>
      </c>
      <c r="C15" s="42"/>
      <c r="D15" s="43"/>
      <c r="E15" s="43"/>
      <c r="F15" s="43"/>
      <c r="G15" s="43"/>
      <c r="H15" s="43"/>
      <c r="I15" s="43"/>
      <c r="J15" s="43"/>
      <c r="K15" s="43"/>
      <c r="L15" s="43"/>
      <c r="M15" s="43"/>
      <c r="N15" s="44"/>
      <c r="O15" s="45">
        <f t="shared" si="2"/>
        <v>0</v>
      </c>
    </row>
    <row r="16" spans="1:15" ht="29.25" customHeight="1" thickBot="1">
      <c r="A16" s="224"/>
      <c r="B16" s="41" t="s">
        <v>116</v>
      </c>
      <c r="C16" s="47"/>
      <c r="D16" s="17"/>
      <c r="E16" s="17"/>
      <c r="F16" s="17"/>
      <c r="G16" s="17"/>
      <c r="H16" s="17"/>
      <c r="I16" s="17"/>
      <c r="J16" s="17"/>
      <c r="K16" s="17"/>
      <c r="L16" s="17"/>
      <c r="M16" s="17"/>
      <c r="N16" s="48"/>
      <c r="O16" s="45">
        <f t="shared" si="2"/>
        <v>0</v>
      </c>
    </row>
    <row r="17" spans="1:15" ht="29.25" customHeight="1" thickBot="1">
      <c r="A17" s="225"/>
      <c r="B17" s="49" t="s">
        <v>65</v>
      </c>
      <c r="C17" s="50">
        <f t="shared" ref="C17:O17" si="3">SUM(C8:C16)</f>
        <v>0</v>
      </c>
      <c r="D17" s="50">
        <f t="shared" si="3"/>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3">
        <f t="shared" si="3"/>
        <v>0</v>
      </c>
      <c r="O17" s="54">
        <f t="shared" si="3"/>
        <v>0</v>
      </c>
    </row>
    <row r="18" spans="1:15" ht="29.25" customHeight="1">
      <c r="A18" s="224" t="s">
        <v>66</v>
      </c>
      <c r="B18" s="16" t="s">
        <v>110</v>
      </c>
      <c r="C18" s="37"/>
      <c r="D18" s="38"/>
      <c r="E18" s="38"/>
      <c r="F18" s="38"/>
      <c r="G18" s="38"/>
      <c r="H18" s="38"/>
      <c r="I18" s="38"/>
      <c r="J18" s="38"/>
      <c r="K18" s="38"/>
      <c r="L18" s="38"/>
      <c r="M18" s="38"/>
      <c r="N18" s="39"/>
      <c r="O18" s="45">
        <f>SUM(C18:N18)</f>
        <v>0</v>
      </c>
    </row>
    <row r="19" spans="1:15" ht="29.25" customHeight="1">
      <c r="A19" s="224"/>
      <c r="B19" s="41" t="s">
        <v>117</v>
      </c>
      <c r="C19" s="42"/>
      <c r="D19" s="43"/>
      <c r="E19" s="43"/>
      <c r="F19" s="43"/>
      <c r="G19" s="43"/>
      <c r="H19" s="43"/>
      <c r="I19" s="43"/>
      <c r="J19" s="43"/>
      <c r="K19" s="43"/>
      <c r="L19" s="43"/>
      <c r="M19" s="43"/>
      <c r="N19" s="44"/>
      <c r="O19" s="45">
        <f t="shared" ref="O19:O20" si="4">SUM(C19:N19)</f>
        <v>0</v>
      </c>
    </row>
    <row r="20" spans="1:15" ht="29.25" customHeight="1" thickBot="1">
      <c r="A20" s="224"/>
      <c r="B20" s="41" t="s">
        <v>118</v>
      </c>
      <c r="C20" s="47"/>
      <c r="D20" s="17"/>
      <c r="E20" s="17"/>
      <c r="F20" s="17"/>
      <c r="G20" s="17"/>
      <c r="H20" s="17"/>
      <c r="I20" s="17"/>
      <c r="J20" s="17"/>
      <c r="K20" s="17"/>
      <c r="L20" s="17"/>
      <c r="M20" s="17"/>
      <c r="N20" s="48"/>
      <c r="O20" s="45">
        <f t="shared" si="4"/>
        <v>0</v>
      </c>
    </row>
    <row r="21" spans="1:15" ht="29.25" customHeight="1">
      <c r="A21" s="225"/>
      <c r="B21" s="49" t="s">
        <v>67</v>
      </c>
      <c r="C21" s="55">
        <f>+C18-C19-C20</f>
        <v>0</v>
      </c>
      <c r="D21" s="55">
        <f t="shared" ref="D21:N21" si="5">+D18-D19-D20</f>
        <v>0</v>
      </c>
      <c r="E21" s="55">
        <f t="shared" si="5"/>
        <v>0</v>
      </c>
      <c r="F21" s="55">
        <f t="shared" si="5"/>
        <v>0</v>
      </c>
      <c r="G21" s="55">
        <f t="shared" si="5"/>
        <v>0</v>
      </c>
      <c r="H21" s="55">
        <f t="shared" si="5"/>
        <v>0</v>
      </c>
      <c r="I21" s="55">
        <f t="shared" si="5"/>
        <v>0</v>
      </c>
      <c r="J21" s="55">
        <f t="shared" si="5"/>
        <v>0</v>
      </c>
      <c r="K21" s="55">
        <f t="shared" si="5"/>
        <v>0</v>
      </c>
      <c r="L21" s="55">
        <f t="shared" si="5"/>
        <v>0</v>
      </c>
      <c r="M21" s="55">
        <f t="shared" si="5"/>
        <v>0</v>
      </c>
      <c r="N21" s="55">
        <f t="shared" si="5"/>
        <v>0</v>
      </c>
      <c r="O21" s="56">
        <f>+O18-O19</f>
        <v>0</v>
      </c>
    </row>
    <row r="22" spans="1:15" ht="29.25" customHeight="1">
      <c r="A22" s="226" t="s">
        <v>68</v>
      </c>
      <c r="B22" s="227"/>
      <c r="C22" s="57">
        <f t="shared" ref="C22:O22" si="6">+C7-C17+C21</f>
        <v>0</v>
      </c>
      <c r="D22" s="57">
        <f t="shared" si="6"/>
        <v>0</v>
      </c>
      <c r="E22" s="57">
        <f t="shared" si="6"/>
        <v>0</v>
      </c>
      <c r="F22" s="57">
        <f t="shared" si="6"/>
        <v>0</v>
      </c>
      <c r="G22" s="57">
        <f t="shared" si="6"/>
        <v>0</v>
      </c>
      <c r="H22" s="57">
        <f t="shared" si="6"/>
        <v>0</v>
      </c>
      <c r="I22" s="57">
        <f t="shared" si="6"/>
        <v>0</v>
      </c>
      <c r="J22" s="57">
        <f t="shared" si="6"/>
        <v>0</v>
      </c>
      <c r="K22" s="57">
        <f t="shared" si="6"/>
        <v>0</v>
      </c>
      <c r="L22" s="57">
        <f t="shared" si="6"/>
        <v>0</v>
      </c>
      <c r="M22" s="57">
        <f t="shared" si="6"/>
        <v>0</v>
      </c>
      <c r="N22" s="58">
        <f t="shared" si="6"/>
        <v>0</v>
      </c>
      <c r="O22" s="59">
        <f t="shared" si="6"/>
        <v>0</v>
      </c>
    </row>
    <row r="23" spans="1:15" ht="29.25" customHeight="1">
      <c r="A23" s="216" t="s">
        <v>69</v>
      </c>
      <c r="B23" s="217"/>
      <c r="C23" s="60">
        <f t="shared" ref="C23:N23" si="7">+C3+C22</f>
        <v>0</v>
      </c>
      <c r="D23" s="60">
        <f t="shared" si="7"/>
        <v>0</v>
      </c>
      <c r="E23" s="60">
        <f t="shared" si="7"/>
        <v>0</v>
      </c>
      <c r="F23" s="60">
        <f t="shared" si="7"/>
        <v>0</v>
      </c>
      <c r="G23" s="60">
        <f t="shared" si="7"/>
        <v>0</v>
      </c>
      <c r="H23" s="60">
        <f t="shared" si="7"/>
        <v>0</v>
      </c>
      <c r="I23" s="60">
        <f t="shared" si="7"/>
        <v>0</v>
      </c>
      <c r="J23" s="60">
        <f t="shared" si="7"/>
        <v>0</v>
      </c>
      <c r="K23" s="60">
        <f t="shared" si="7"/>
        <v>0</v>
      </c>
      <c r="L23" s="60">
        <f t="shared" si="7"/>
        <v>0</v>
      </c>
      <c r="M23" s="60">
        <f t="shared" si="7"/>
        <v>0</v>
      </c>
      <c r="N23" s="61">
        <f t="shared" si="7"/>
        <v>0</v>
      </c>
      <c r="O23" s="62"/>
    </row>
    <row r="29" spans="1:15">
      <c r="C29" s="7"/>
    </row>
  </sheetData>
  <mergeCells count="7">
    <mergeCell ref="A23:B23"/>
    <mergeCell ref="A2:B2"/>
    <mergeCell ref="A3:B3"/>
    <mergeCell ref="A4:A7"/>
    <mergeCell ref="A8:A17"/>
    <mergeCell ref="A18:A21"/>
    <mergeCell ref="A22:B22"/>
  </mergeCells>
  <phoneticPr fontId="2"/>
  <pageMargins left="0.70866141732283472" right="0.70866141732283472" top="0.74803149606299213" bottom="0.74803149606299213" header="0.31496062992125984" footer="0.31496062992125984"/>
  <pageSetup paperSize="9" scale="70" firstPageNumber="13" orientation="landscape" useFirstPageNumber="1" r:id="rId1"/>
  <headerFooter>
    <oddFooter>&amp;C&amp;"ＭＳ Ｐ明朝,標準"&amp;K00000013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
  <sheetViews>
    <sheetView showGridLines="0" view="pageLayout" zoomScaleNormal="85" workbookViewId="0">
      <selection activeCell="A2" sqref="A2:B2"/>
    </sheetView>
  </sheetViews>
  <sheetFormatPr defaultRowHeight="13.5"/>
  <cols>
    <col min="1" max="1" width="7" style="6" customWidth="1"/>
    <col min="2" max="2" width="12.25" style="6" customWidth="1"/>
    <col min="3" max="14" width="13.125" style="6" customWidth="1"/>
    <col min="15" max="15" width="13.25" style="6" customWidth="1"/>
    <col min="16" max="16384" width="9" style="6"/>
  </cols>
  <sheetData>
    <row r="1" spans="1:15" ht="23.25" customHeight="1" thickBot="1">
      <c r="A1" s="20" t="s">
        <v>157</v>
      </c>
      <c r="B1" s="31"/>
      <c r="C1" s="31"/>
      <c r="D1" s="31"/>
      <c r="E1" s="31"/>
      <c r="F1" s="31"/>
      <c r="G1" s="31"/>
      <c r="H1" s="31"/>
      <c r="I1" s="31"/>
      <c r="J1" s="31"/>
      <c r="K1" s="31"/>
      <c r="L1" s="31"/>
      <c r="M1" s="31"/>
      <c r="N1" s="31"/>
      <c r="O1" s="32" t="s">
        <v>119</v>
      </c>
    </row>
    <row r="2" spans="1:15" ht="29.25" customHeight="1" thickBot="1">
      <c r="A2" s="218" t="s">
        <v>87</v>
      </c>
      <c r="B2" s="219"/>
      <c r="C2" s="33" t="s">
        <v>57</v>
      </c>
      <c r="D2" s="34" t="s">
        <v>57</v>
      </c>
      <c r="E2" s="34" t="s">
        <v>57</v>
      </c>
      <c r="F2" s="34" t="s">
        <v>57</v>
      </c>
      <c r="G2" s="34" t="s">
        <v>57</v>
      </c>
      <c r="H2" s="34" t="s">
        <v>57</v>
      </c>
      <c r="I2" s="34" t="s">
        <v>57</v>
      </c>
      <c r="J2" s="34" t="s">
        <v>57</v>
      </c>
      <c r="K2" s="34" t="s">
        <v>58</v>
      </c>
      <c r="L2" s="34" t="s">
        <v>58</v>
      </c>
      <c r="M2" s="34" t="s">
        <v>58</v>
      </c>
      <c r="N2" s="35" t="s">
        <v>58</v>
      </c>
      <c r="O2" s="36" t="s">
        <v>44</v>
      </c>
    </row>
    <row r="3" spans="1:15" ht="29.25" customHeight="1">
      <c r="A3" s="220" t="s">
        <v>59</v>
      </c>
      <c r="B3" s="221"/>
      <c r="C3" s="37"/>
      <c r="D3" s="38"/>
      <c r="E3" s="38"/>
      <c r="F3" s="38"/>
      <c r="G3" s="38"/>
      <c r="H3" s="38"/>
      <c r="I3" s="38"/>
      <c r="J3" s="38"/>
      <c r="K3" s="38"/>
      <c r="L3" s="38"/>
      <c r="M3" s="38"/>
      <c r="N3" s="39"/>
      <c r="O3" s="40"/>
    </row>
    <row r="4" spans="1:15" ht="29.25" customHeight="1">
      <c r="A4" s="222" t="s">
        <v>60</v>
      </c>
      <c r="B4" s="41" t="s">
        <v>111</v>
      </c>
      <c r="C4" s="42"/>
      <c r="D4" s="43"/>
      <c r="E4" s="43"/>
      <c r="F4" s="43"/>
      <c r="G4" s="43"/>
      <c r="H4" s="43"/>
      <c r="I4" s="43"/>
      <c r="J4" s="43"/>
      <c r="K4" s="43"/>
      <c r="L4" s="43"/>
      <c r="M4" s="43"/>
      <c r="N4" s="44"/>
      <c r="O4" s="45">
        <f>SUM(C4:N4)</f>
        <v>0</v>
      </c>
    </row>
    <row r="5" spans="1:15" ht="29.25" customHeight="1">
      <c r="A5" s="222"/>
      <c r="B5" s="41" t="s">
        <v>112</v>
      </c>
      <c r="C5" s="42"/>
      <c r="D5" s="43"/>
      <c r="E5" s="43"/>
      <c r="F5" s="43"/>
      <c r="G5" s="43"/>
      <c r="H5" s="43"/>
      <c r="I5" s="43"/>
      <c r="J5" s="43"/>
      <c r="K5" s="43"/>
      <c r="L5" s="43"/>
      <c r="M5" s="43"/>
      <c r="N5" s="44"/>
      <c r="O5" s="45">
        <f t="shared" ref="O5:O6" si="0">SUM(C5:N5)</f>
        <v>0</v>
      </c>
    </row>
    <row r="6" spans="1:15" ht="29.25" customHeight="1" thickBot="1">
      <c r="A6" s="222"/>
      <c r="B6" s="46" t="s">
        <v>113</v>
      </c>
      <c r="C6" s="47"/>
      <c r="D6" s="17"/>
      <c r="E6" s="17"/>
      <c r="F6" s="17"/>
      <c r="G6" s="17"/>
      <c r="H6" s="17"/>
      <c r="I6" s="17"/>
      <c r="J6" s="17"/>
      <c r="K6" s="17"/>
      <c r="L6" s="17"/>
      <c r="M6" s="17"/>
      <c r="N6" s="48"/>
      <c r="O6" s="45">
        <f t="shared" si="0"/>
        <v>0</v>
      </c>
    </row>
    <row r="7" spans="1:15" ht="29.25" customHeight="1" thickBot="1">
      <c r="A7" s="223"/>
      <c r="B7" s="49" t="s">
        <v>61</v>
      </c>
      <c r="C7" s="50">
        <f>SUM(C4:C6)</f>
        <v>0</v>
      </c>
      <c r="D7" s="50">
        <f t="shared" ref="D7:O7" si="1">SUM(D4:D6)</f>
        <v>0</v>
      </c>
      <c r="E7" s="50">
        <f t="shared" si="1"/>
        <v>0</v>
      </c>
      <c r="F7" s="50">
        <f t="shared" si="1"/>
        <v>0</v>
      </c>
      <c r="G7" s="50">
        <f t="shared" si="1"/>
        <v>0</v>
      </c>
      <c r="H7" s="50">
        <f t="shared" si="1"/>
        <v>0</v>
      </c>
      <c r="I7" s="50">
        <f t="shared" si="1"/>
        <v>0</v>
      </c>
      <c r="J7" s="50">
        <f t="shared" si="1"/>
        <v>0</v>
      </c>
      <c r="K7" s="50">
        <f t="shared" si="1"/>
        <v>0</v>
      </c>
      <c r="L7" s="50">
        <f t="shared" si="1"/>
        <v>0</v>
      </c>
      <c r="M7" s="50">
        <f t="shared" si="1"/>
        <v>0</v>
      </c>
      <c r="N7" s="51">
        <f t="shared" si="1"/>
        <v>0</v>
      </c>
      <c r="O7" s="45">
        <f t="shared" si="1"/>
        <v>0</v>
      </c>
    </row>
    <row r="8" spans="1:15" ht="29.25" customHeight="1">
      <c r="A8" s="222" t="s">
        <v>62</v>
      </c>
      <c r="B8" s="16" t="s">
        <v>114</v>
      </c>
      <c r="C8" s="37"/>
      <c r="D8" s="38"/>
      <c r="E8" s="38"/>
      <c r="F8" s="38"/>
      <c r="G8" s="38"/>
      <c r="H8" s="38"/>
      <c r="I8" s="38"/>
      <c r="J8" s="38"/>
      <c r="K8" s="38"/>
      <c r="L8" s="38"/>
      <c r="M8" s="38"/>
      <c r="N8" s="39"/>
      <c r="O8" s="45">
        <f>SUM(C8:N8)</f>
        <v>0</v>
      </c>
    </row>
    <row r="9" spans="1:15" ht="29.25" customHeight="1">
      <c r="A9" s="222"/>
      <c r="B9" s="41" t="s">
        <v>115</v>
      </c>
      <c r="C9" s="42"/>
      <c r="D9" s="43"/>
      <c r="E9" s="43"/>
      <c r="F9" s="43"/>
      <c r="G9" s="43"/>
      <c r="H9" s="43"/>
      <c r="I9" s="43"/>
      <c r="J9" s="43"/>
      <c r="K9" s="43"/>
      <c r="L9" s="43"/>
      <c r="M9" s="43"/>
      <c r="N9" s="44"/>
      <c r="O9" s="45">
        <f t="shared" ref="O9:O16" si="2">SUM(C9:N9)</f>
        <v>0</v>
      </c>
    </row>
    <row r="10" spans="1:15" ht="29.25" customHeight="1">
      <c r="A10" s="222"/>
      <c r="B10" s="41" t="s">
        <v>63</v>
      </c>
      <c r="C10" s="42"/>
      <c r="D10" s="43"/>
      <c r="E10" s="43"/>
      <c r="F10" s="43"/>
      <c r="G10" s="43"/>
      <c r="H10" s="43"/>
      <c r="I10" s="43"/>
      <c r="J10" s="43"/>
      <c r="K10" s="43"/>
      <c r="L10" s="43"/>
      <c r="M10" s="43"/>
      <c r="N10" s="44"/>
      <c r="O10" s="45">
        <f t="shared" si="2"/>
        <v>0</v>
      </c>
    </row>
    <row r="11" spans="1:15" ht="29.25" customHeight="1">
      <c r="A11" s="222"/>
      <c r="B11" s="41" t="s">
        <v>64</v>
      </c>
      <c r="C11" s="42"/>
      <c r="D11" s="43"/>
      <c r="E11" s="43"/>
      <c r="F11" s="43"/>
      <c r="G11" s="43"/>
      <c r="H11" s="43"/>
      <c r="I11" s="43"/>
      <c r="J11" s="43"/>
      <c r="K11" s="43"/>
      <c r="L11" s="43"/>
      <c r="M11" s="43"/>
      <c r="N11" s="44"/>
      <c r="O11" s="45">
        <f t="shared" si="2"/>
        <v>0</v>
      </c>
    </row>
    <row r="12" spans="1:15" ht="29.25" customHeight="1">
      <c r="A12" s="222"/>
      <c r="B12" s="41" t="s">
        <v>47</v>
      </c>
      <c r="C12" s="42"/>
      <c r="D12" s="43"/>
      <c r="E12" s="43"/>
      <c r="F12" s="43"/>
      <c r="G12" s="43"/>
      <c r="H12" s="43"/>
      <c r="I12" s="43"/>
      <c r="J12" s="43"/>
      <c r="K12" s="43"/>
      <c r="L12" s="43"/>
      <c r="M12" s="43"/>
      <c r="N12" s="44"/>
      <c r="O12" s="45">
        <f t="shared" si="2"/>
        <v>0</v>
      </c>
    </row>
    <row r="13" spans="1:15" ht="29.25" customHeight="1">
      <c r="A13" s="224"/>
      <c r="B13" s="52" t="s">
        <v>92</v>
      </c>
      <c r="C13" s="42"/>
      <c r="D13" s="43"/>
      <c r="E13" s="43"/>
      <c r="F13" s="43"/>
      <c r="G13" s="43"/>
      <c r="H13" s="43"/>
      <c r="I13" s="43"/>
      <c r="J13" s="43"/>
      <c r="K13" s="43"/>
      <c r="L13" s="43"/>
      <c r="M13" s="43"/>
      <c r="N13" s="44"/>
      <c r="O13" s="45">
        <f t="shared" si="2"/>
        <v>0</v>
      </c>
    </row>
    <row r="14" spans="1:15" ht="29.25" customHeight="1">
      <c r="A14" s="224"/>
      <c r="B14" s="41" t="s">
        <v>48</v>
      </c>
      <c r="C14" s="42"/>
      <c r="D14" s="43"/>
      <c r="E14" s="43"/>
      <c r="F14" s="43"/>
      <c r="G14" s="43"/>
      <c r="H14" s="43"/>
      <c r="I14" s="43"/>
      <c r="J14" s="43"/>
      <c r="K14" s="43"/>
      <c r="L14" s="43"/>
      <c r="M14" s="43"/>
      <c r="N14" s="44"/>
      <c r="O14" s="45">
        <f t="shared" si="2"/>
        <v>0</v>
      </c>
    </row>
    <row r="15" spans="1:15" ht="29.25" customHeight="1">
      <c r="A15" s="224"/>
      <c r="B15" s="41" t="s">
        <v>54</v>
      </c>
      <c r="C15" s="42"/>
      <c r="D15" s="43"/>
      <c r="E15" s="43"/>
      <c r="F15" s="43"/>
      <c r="G15" s="43"/>
      <c r="H15" s="43"/>
      <c r="I15" s="43"/>
      <c r="J15" s="43"/>
      <c r="K15" s="43"/>
      <c r="L15" s="43"/>
      <c r="M15" s="43"/>
      <c r="N15" s="44"/>
      <c r="O15" s="45">
        <f t="shared" si="2"/>
        <v>0</v>
      </c>
    </row>
    <row r="16" spans="1:15" ht="29.25" customHeight="1" thickBot="1">
      <c r="A16" s="224"/>
      <c r="B16" s="41" t="s">
        <v>116</v>
      </c>
      <c r="C16" s="47"/>
      <c r="D16" s="17"/>
      <c r="E16" s="17"/>
      <c r="F16" s="17"/>
      <c r="G16" s="17"/>
      <c r="H16" s="17"/>
      <c r="I16" s="17"/>
      <c r="J16" s="17"/>
      <c r="K16" s="17"/>
      <c r="L16" s="17"/>
      <c r="M16" s="17"/>
      <c r="N16" s="48"/>
      <c r="O16" s="45">
        <f t="shared" si="2"/>
        <v>0</v>
      </c>
    </row>
    <row r="17" spans="1:15" ht="29.25" customHeight="1" thickBot="1">
      <c r="A17" s="225"/>
      <c r="B17" s="49" t="s">
        <v>65</v>
      </c>
      <c r="C17" s="50">
        <f t="shared" ref="C17:O17" si="3">SUM(C8:C16)</f>
        <v>0</v>
      </c>
      <c r="D17" s="50">
        <f t="shared" si="3"/>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3">
        <f t="shared" si="3"/>
        <v>0</v>
      </c>
      <c r="O17" s="54">
        <f t="shared" si="3"/>
        <v>0</v>
      </c>
    </row>
    <row r="18" spans="1:15" ht="29.25" customHeight="1">
      <c r="A18" s="224" t="s">
        <v>66</v>
      </c>
      <c r="B18" s="16" t="s">
        <v>110</v>
      </c>
      <c r="C18" s="37"/>
      <c r="D18" s="38"/>
      <c r="E18" s="38"/>
      <c r="F18" s="38"/>
      <c r="G18" s="38"/>
      <c r="H18" s="38"/>
      <c r="I18" s="38"/>
      <c r="J18" s="38"/>
      <c r="K18" s="38"/>
      <c r="L18" s="38"/>
      <c r="M18" s="38"/>
      <c r="N18" s="39"/>
      <c r="O18" s="45">
        <f>SUM(C18:N18)</f>
        <v>0</v>
      </c>
    </row>
    <row r="19" spans="1:15" ht="29.25" customHeight="1">
      <c r="A19" s="224"/>
      <c r="B19" s="41" t="s">
        <v>117</v>
      </c>
      <c r="C19" s="42"/>
      <c r="D19" s="43"/>
      <c r="E19" s="43"/>
      <c r="F19" s="43"/>
      <c r="G19" s="43"/>
      <c r="H19" s="43"/>
      <c r="I19" s="43"/>
      <c r="J19" s="43"/>
      <c r="K19" s="43"/>
      <c r="L19" s="43"/>
      <c r="M19" s="43"/>
      <c r="N19" s="44"/>
      <c r="O19" s="45">
        <f t="shared" ref="O19:O20" si="4">SUM(C19:N19)</f>
        <v>0</v>
      </c>
    </row>
    <row r="20" spans="1:15" ht="29.25" customHeight="1" thickBot="1">
      <c r="A20" s="224"/>
      <c r="B20" s="41" t="s">
        <v>118</v>
      </c>
      <c r="C20" s="47"/>
      <c r="D20" s="17"/>
      <c r="E20" s="17"/>
      <c r="F20" s="17"/>
      <c r="G20" s="17"/>
      <c r="H20" s="17"/>
      <c r="I20" s="17"/>
      <c r="J20" s="17"/>
      <c r="K20" s="17"/>
      <c r="L20" s="17"/>
      <c r="M20" s="17"/>
      <c r="N20" s="48"/>
      <c r="O20" s="45">
        <f t="shared" si="4"/>
        <v>0</v>
      </c>
    </row>
    <row r="21" spans="1:15" ht="29.25" customHeight="1">
      <c r="A21" s="225"/>
      <c r="B21" s="49" t="s">
        <v>67</v>
      </c>
      <c r="C21" s="55">
        <f>+C18-C19-C20</f>
        <v>0</v>
      </c>
      <c r="D21" s="55">
        <f t="shared" ref="D21:N21" si="5">+D18-D19-D20</f>
        <v>0</v>
      </c>
      <c r="E21" s="55">
        <f t="shared" si="5"/>
        <v>0</v>
      </c>
      <c r="F21" s="55">
        <f t="shared" si="5"/>
        <v>0</v>
      </c>
      <c r="G21" s="55">
        <f t="shared" si="5"/>
        <v>0</v>
      </c>
      <c r="H21" s="55">
        <f t="shared" si="5"/>
        <v>0</v>
      </c>
      <c r="I21" s="55">
        <f t="shared" si="5"/>
        <v>0</v>
      </c>
      <c r="J21" s="55">
        <f t="shared" si="5"/>
        <v>0</v>
      </c>
      <c r="K21" s="55">
        <f t="shared" si="5"/>
        <v>0</v>
      </c>
      <c r="L21" s="55">
        <f t="shared" si="5"/>
        <v>0</v>
      </c>
      <c r="M21" s="55">
        <f t="shared" si="5"/>
        <v>0</v>
      </c>
      <c r="N21" s="55">
        <f t="shared" si="5"/>
        <v>0</v>
      </c>
      <c r="O21" s="56">
        <f>+O18-O19</f>
        <v>0</v>
      </c>
    </row>
    <row r="22" spans="1:15" ht="29.25" customHeight="1">
      <c r="A22" s="226" t="s">
        <v>68</v>
      </c>
      <c r="B22" s="227"/>
      <c r="C22" s="57">
        <f t="shared" ref="C22:O22" si="6">+C7-C17+C21</f>
        <v>0</v>
      </c>
      <c r="D22" s="57">
        <f t="shared" si="6"/>
        <v>0</v>
      </c>
      <c r="E22" s="57">
        <f t="shared" si="6"/>
        <v>0</v>
      </c>
      <c r="F22" s="57">
        <f t="shared" si="6"/>
        <v>0</v>
      </c>
      <c r="G22" s="57">
        <f t="shared" si="6"/>
        <v>0</v>
      </c>
      <c r="H22" s="57">
        <f t="shared" si="6"/>
        <v>0</v>
      </c>
      <c r="I22" s="57">
        <f t="shared" si="6"/>
        <v>0</v>
      </c>
      <c r="J22" s="57">
        <f t="shared" si="6"/>
        <v>0</v>
      </c>
      <c r="K22" s="57">
        <f t="shared" si="6"/>
        <v>0</v>
      </c>
      <c r="L22" s="57">
        <f t="shared" si="6"/>
        <v>0</v>
      </c>
      <c r="M22" s="57">
        <f t="shared" si="6"/>
        <v>0</v>
      </c>
      <c r="N22" s="58">
        <f t="shared" si="6"/>
        <v>0</v>
      </c>
      <c r="O22" s="59">
        <f t="shared" si="6"/>
        <v>0</v>
      </c>
    </row>
    <row r="23" spans="1:15" ht="29.25" customHeight="1">
      <c r="A23" s="216" t="s">
        <v>69</v>
      </c>
      <c r="B23" s="217"/>
      <c r="C23" s="60">
        <f t="shared" ref="C23:N23" si="7">+C3+C22</f>
        <v>0</v>
      </c>
      <c r="D23" s="60">
        <f t="shared" si="7"/>
        <v>0</v>
      </c>
      <c r="E23" s="60">
        <f t="shared" si="7"/>
        <v>0</v>
      </c>
      <c r="F23" s="60">
        <f t="shared" si="7"/>
        <v>0</v>
      </c>
      <c r="G23" s="60">
        <f t="shared" si="7"/>
        <v>0</v>
      </c>
      <c r="H23" s="60">
        <f t="shared" si="7"/>
        <v>0</v>
      </c>
      <c r="I23" s="60">
        <f t="shared" si="7"/>
        <v>0</v>
      </c>
      <c r="J23" s="60">
        <f t="shared" si="7"/>
        <v>0</v>
      </c>
      <c r="K23" s="60">
        <f t="shared" si="7"/>
        <v>0</v>
      </c>
      <c r="L23" s="60">
        <f t="shared" si="7"/>
        <v>0</v>
      </c>
      <c r="M23" s="60">
        <f t="shared" si="7"/>
        <v>0</v>
      </c>
      <c r="N23" s="61">
        <f t="shared" si="7"/>
        <v>0</v>
      </c>
      <c r="O23" s="62"/>
    </row>
    <row r="29" spans="1:15">
      <c r="C29" s="7"/>
    </row>
  </sheetData>
  <mergeCells count="7">
    <mergeCell ref="A23:B23"/>
    <mergeCell ref="A2:B2"/>
    <mergeCell ref="A3:B3"/>
    <mergeCell ref="A4:A7"/>
    <mergeCell ref="A8:A17"/>
    <mergeCell ref="A18:A21"/>
    <mergeCell ref="A22:B22"/>
  </mergeCells>
  <phoneticPr fontId="2"/>
  <pageMargins left="0.70866141732283472" right="0.70866141732283472" top="0.74803149606299213" bottom="0.74803149606299213" header="0.31496062992125984" footer="0.31496062992125984"/>
  <pageSetup paperSize="9" scale="70" firstPageNumber="14" orientation="landscape" useFirstPageNumber="1" r:id="rId1"/>
  <headerFooter>
    <oddFooter>&amp;C&amp;"ＭＳ Ｐ明朝,標準"&amp;K00000014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view="pageLayout" zoomScale="85" zoomScaleNormal="100" zoomScaleSheetLayoutView="100" zoomScalePageLayoutView="85" workbookViewId="0">
      <selection sqref="A1:D1"/>
    </sheetView>
  </sheetViews>
  <sheetFormatPr defaultRowHeight="13.5"/>
  <cols>
    <col min="1" max="1" width="25.125" style="2" bestFit="1" customWidth="1"/>
    <col min="2" max="3" width="27.25" style="2" customWidth="1"/>
    <col min="4" max="4" width="27.125" style="2" customWidth="1"/>
    <col min="5" max="5" width="13.625" style="2" customWidth="1"/>
    <col min="6" max="6" width="15.75" style="2" customWidth="1"/>
    <col min="7" max="7" width="13.5" style="2" customWidth="1"/>
    <col min="8" max="16384" width="9" style="2"/>
  </cols>
  <sheetData>
    <row r="1" spans="1:4" ht="20.100000000000001" customHeight="1">
      <c r="A1" s="228" t="s">
        <v>158</v>
      </c>
      <c r="B1" s="228"/>
      <c r="C1" s="228"/>
      <c r="D1" s="228"/>
    </row>
    <row r="2" spans="1:4" s="3" customFormat="1" ht="20.100000000000001" customHeight="1">
      <c r="A2" s="240" t="s">
        <v>35</v>
      </c>
      <c r="B2" s="240"/>
      <c r="C2" s="240"/>
      <c r="D2" s="18"/>
    </row>
    <row r="3" spans="1:4" s="3" customFormat="1" ht="20.100000000000001" customHeight="1">
      <c r="A3" s="132" t="s">
        <v>151</v>
      </c>
      <c r="B3" s="132"/>
      <c r="C3" s="132"/>
      <c r="D3" s="122"/>
    </row>
    <row r="4" spans="1:4" s="3" customFormat="1" ht="20.100000000000001" customHeight="1">
      <c r="A4" s="12"/>
      <c r="B4" s="12"/>
      <c r="C4" s="15"/>
      <c r="D4" s="63" t="s">
        <v>19</v>
      </c>
    </row>
    <row r="5" spans="1:4" s="3" customFormat="1" ht="20.100000000000001" customHeight="1">
      <c r="A5" s="229"/>
      <c r="B5" s="231" t="s">
        <v>31</v>
      </c>
      <c r="C5" s="232"/>
      <c r="D5" s="233"/>
    </row>
    <row r="6" spans="1:4" s="3" customFormat="1" ht="20.100000000000001" customHeight="1">
      <c r="A6" s="230"/>
      <c r="B6" s="64" t="s">
        <v>32</v>
      </c>
      <c r="C6" s="64" t="s">
        <v>33</v>
      </c>
      <c r="D6" s="64" t="s">
        <v>34</v>
      </c>
    </row>
    <row r="7" spans="1:4" s="3" customFormat="1" ht="25.5" customHeight="1">
      <c r="A7" s="64" t="s">
        <v>145</v>
      </c>
      <c r="B7" s="65" t="s">
        <v>20</v>
      </c>
      <c r="C7" s="65" t="s">
        <v>20</v>
      </c>
      <c r="D7" s="65" t="s">
        <v>20</v>
      </c>
    </row>
    <row r="8" spans="1:4" s="3" customFormat="1" ht="25.5" customHeight="1">
      <c r="A8" s="66" t="s">
        <v>21</v>
      </c>
      <c r="B8" s="67"/>
      <c r="C8" s="68"/>
      <c r="D8" s="68"/>
    </row>
    <row r="9" spans="1:4" s="3" customFormat="1" ht="25.5" customHeight="1">
      <c r="A9" s="69" t="s">
        <v>22</v>
      </c>
      <c r="B9" s="70"/>
      <c r="C9" s="70"/>
      <c r="D9" s="70"/>
    </row>
    <row r="10" spans="1:4" s="3" customFormat="1" ht="25.5" customHeight="1">
      <c r="A10" s="69" t="s">
        <v>23</v>
      </c>
      <c r="B10" s="71">
        <f>B8-B9</f>
        <v>0</v>
      </c>
      <c r="C10" s="71">
        <f>C8-C9</f>
        <v>0</v>
      </c>
      <c r="D10" s="71">
        <f>D8-D9</f>
        <v>0</v>
      </c>
    </row>
    <row r="11" spans="1:4" s="3" customFormat="1" ht="25.5" customHeight="1">
      <c r="A11" s="69" t="s">
        <v>24</v>
      </c>
      <c r="B11" s="71">
        <f>SUM(B12:B18)</f>
        <v>0</v>
      </c>
      <c r="C11" s="71">
        <f>SUM(C12:C18)</f>
        <v>0</v>
      </c>
      <c r="D11" s="71">
        <f>SUM(D12:D18)</f>
        <v>0</v>
      </c>
    </row>
    <row r="12" spans="1:4" s="3" customFormat="1" ht="25.5" customHeight="1">
      <c r="A12" s="72" t="s">
        <v>132</v>
      </c>
      <c r="B12" s="73"/>
      <c r="C12" s="73"/>
      <c r="D12" s="73"/>
    </row>
    <row r="13" spans="1:4" s="3" customFormat="1" ht="25.5" customHeight="1">
      <c r="A13" s="72" t="s">
        <v>25</v>
      </c>
      <c r="B13" s="73"/>
      <c r="C13" s="73"/>
      <c r="D13" s="73"/>
    </row>
    <row r="14" spans="1:4" s="3" customFormat="1" ht="25.5" customHeight="1">
      <c r="A14" s="72" t="s">
        <v>26</v>
      </c>
      <c r="B14" s="73"/>
      <c r="C14" s="73"/>
      <c r="D14" s="73"/>
    </row>
    <row r="15" spans="1:4" s="3" customFormat="1" ht="25.5" customHeight="1">
      <c r="A15" s="72" t="s">
        <v>107</v>
      </c>
      <c r="B15" s="73"/>
      <c r="C15" s="73"/>
      <c r="D15" s="73"/>
    </row>
    <row r="16" spans="1:4" s="3" customFormat="1" ht="25.5" customHeight="1">
      <c r="A16" s="72" t="s">
        <v>27</v>
      </c>
      <c r="B16" s="73"/>
      <c r="C16" s="73"/>
      <c r="D16" s="73"/>
    </row>
    <row r="17" spans="1:4" s="3" customFormat="1" ht="25.5" customHeight="1">
      <c r="A17" s="72" t="s">
        <v>28</v>
      </c>
      <c r="B17" s="73"/>
      <c r="C17" s="73"/>
      <c r="D17" s="73"/>
    </row>
    <row r="18" spans="1:4" s="3" customFormat="1" ht="25.5" customHeight="1">
      <c r="A18" s="72" t="s">
        <v>29</v>
      </c>
      <c r="B18" s="73"/>
      <c r="C18" s="73"/>
      <c r="D18" s="73"/>
    </row>
    <row r="19" spans="1:4" s="3" customFormat="1" ht="25.5" customHeight="1">
      <c r="A19" s="72" t="s">
        <v>30</v>
      </c>
      <c r="B19" s="74">
        <f>B10-B11</f>
        <v>0</v>
      </c>
      <c r="C19" s="74">
        <f>C10-C11</f>
        <v>0</v>
      </c>
      <c r="D19" s="74">
        <f>D10-D11</f>
        <v>0</v>
      </c>
    </row>
    <row r="20" spans="1:4" s="3" customFormat="1" ht="25.5" customHeight="1">
      <c r="A20" s="66" t="s">
        <v>108</v>
      </c>
      <c r="B20" s="68"/>
      <c r="C20" s="68"/>
      <c r="D20" s="68"/>
    </row>
    <row r="21" spans="1:4" s="3" customFormat="1" ht="18" customHeight="1">
      <c r="A21" s="75" t="s">
        <v>56</v>
      </c>
      <c r="B21" s="234"/>
      <c r="C21" s="234"/>
      <c r="D21" s="234"/>
    </row>
    <row r="22" spans="1:4" s="3" customFormat="1" ht="13.5" customHeight="1">
      <c r="A22" s="237" t="s">
        <v>109</v>
      </c>
      <c r="B22" s="235"/>
      <c r="C22" s="235"/>
      <c r="D22" s="235"/>
    </row>
    <row r="23" spans="1:4" s="3" customFormat="1">
      <c r="A23" s="238"/>
      <c r="B23" s="235"/>
      <c r="C23" s="235"/>
      <c r="D23" s="235"/>
    </row>
    <row r="24" spans="1:4" s="3" customFormat="1">
      <c r="A24" s="238"/>
      <c r="B24" s="235"/>
      <c r="C24" s="235"/>
      <c r="D24" s="235"/>
    </row>
    <row r="25" spans="1:4" s="3" customFormat="1">
      <c r="A25" s="238"/>
      <c r="B25" s="235"/>
      <c r="C25" s="235"/>
      <c r="D25" s="235"/>
    </row>
    <row r="26" spans="1:4" s="3" customFormat="1">
      <c r="A26" s="238"/>
      <c r="B26" s="235"/>
      <c r="C26" s="235"/>
      <c r="D26" s="235"/>
    </row>
    <row r="27" spans="1:4" s="3" customFormat="1">
      <c r="A27" s="238"/>
      <c r="B27" s="235"/>
      <c r="C27" s="235"/>
      <c r="D27" s="235"/>
    </row>
    <row r="28" spans="1:4" s="3" customFormat="1">
      <c r="A28" s="238"/>
      <c r="B28" s="235"/>
      <c r="C28" s="235"/>
      <c r="D28" s="235"/>
    </row>
    <row r="29" spans="1:4" s="3" customFormat="1">
      <c r="A29" s="238"/>
      <c r="B29" s="235"/>
      <c r="C29" s="235"/>
      <c r="D29" s="235"/>
    </row>
    <row r="30" spans="1:4" s="3" customFormat="1">
      <c r="A30" s="238"/>
      <c r="B30" s="235"/>
      <c r="C30" s="235"/>
      <c r="D30" s="235"/>
    </row>
    <row r="31" spans="1:4" s="3" customFormat="1">
      <c r="A31" s="238"/>
      <c r="B31" s="235"/>
      <c r="C31" s="235"/>
      <c r="D31" s="235"/>
    </row>
    <row r="32" spans="1:4" s="3" customFormat="1">
      <c r="A32" s="238"/>
      <c r="B32" s="235"/>
      <c r="C32" s="235"/>
      <c r="D32" s="235"/>
    </row>
    <row r="33" spans="1:4" s="3" customFormat="1">
      <c r="A33" s="238"/>
      <c r="B33" s="235"/>
      <c r="C33" s="235"/>
      <c r="D33" s="235"/>
    </row>
    <row r="34" spans="1:4" s="3" customFormat="1">
      <c r="A34" s="238"/>
      <c r="B34" s="235"/>
      <c r="C34" s="235"/>
      <c r="D34" s="235"/>
    </row>
    <row r="35" spans="1:4" s="3" customFormat="1">
      <c r="A35" s="238"/>
      <c r="B35" s="235"/>
      <c r="C35" s="235"/>
      <c r="D35" s="235"/>
    </row>
    <row r="36" spans="1:4" s="3" customFormat="1">
      <c r="A36" s="238"/>
      <c r="B36" s="235"/>
      <c r="C36" s="235"/>
      <c r="D36" s="235"/>
    </row>
    <row r="37" spans="1:4" s="3" customFormat="1">
      <c r="A37" s="238"/>
      <c r="B37" s="235"/>
      <c r="C37" s="235"/>
      <c r="D37" s="235"/>
    </row>
    <row r="38" spans="1:4" s="3" customFormat="1">
      <c r="A38" s="238"/>
      <c r="B38" s="235"/>
      <c r="C38" s="235"/>
      <c r="D38" s="235"/>
    </row>
    <row r="39" spans="1:4" s="3" customFormat="1">
      <c r="A39" s="238"/>
      <c r="B39" s="235"/>
      <c r="C39" s="235"/>
      <c r="D39" s="235"/>
    </row>
    <row r="40" spans="1:4" s="3" customFormat="1">
      <c r="A40" s="238"/>
      <c r="B40" s="235"/>
      <c r="C40" s="235"/>
      <c r="D40" s="235"/>
    </row>
    <row r="41" spans="1:4" s="3" customFormat="1">
      <c r="A41" s="238"/>
      <c r="B41" s="235"/>
      <c r="C41" s="235"/>
      <c r="D41" s="235"/>
    </row>
    <row r="42" spans="1:4" s="3" customFormat="1">
      <c r="A42" s="238"/>
      <c r="B42" s="235"/>
      <c r="C42" s="235"/>
      <c r="D42" s="235"/>
    </row>
    <row r="43" spans="1:4" s="3" customFormat="1">
      <c r="A43" s="238"/>
      <c r="B43" s="235"/>
      <c r="C43" s="235"/>
      <c r="D43" s="235"/>
    </row>
    <row r="44" spans="1:4" s="3" customFormat="1">
      <c r="A44" s="238"/>
      <c r="B44" s="235"/>
      <c r="C44" s="235"/>
      <c r="D44" s="235"/>
    </row>
    <row r="45" spans="1:4" s="3" customFormat="1">
      <c r="A45" s="238"/>
      <c r="B45" s="235"/>
      <c r="C45" s="235"/>
      <c r="D45" s="235"/>
    </row>
    <row r="46" spans="1:4" s="3" customFormat="1">
      <c r="A46" s="238"/>
      <c r="B46" s="235"/>
      <c r="C46" s="235"/>
      <c r="D46" s="235"/>
    </row>
    <row r="47" spans="1:4" s="3" customFormat="1">
      <c r="A47" s="238"/>
      <c r="B47" s="235"/>
      <c r="C47" s="235"/>
      <c r="D47" s="235"/>
    </row>
    <row r="48" spans="1:4" s="3" customFormat="1">
      <c r="A48" s="238"/>
      <c r="B48" s="235"/>
      <c r="C48" s="235"/>
      <c r="D48" s="235"/>
    </row>
    <row r="49" spans="1:4" s="3" customFormat="1">
      <c r="A49" s="238"/>
      <c r="B49" s="235"/>
      <c r="C49" s="235"/>
      <c r="D49" s="235"/>
    </row>
    <row r="50" spans="1:4" s="3" customFormat="1">
      <c r="A50" s="238"/>
      <c r="B50" s="235"/>
      <c r="C50" s="235"/>
      <c r="D50" s="235"/>
    </row>
    <row r="51" spans="1:4" s="3" customFormat="1">
      <c r="A51" s="238"/>
      <c r="B51" s="235"/>
      <c r="C51" s="235"/>
      <c r="D51" s="235"/>
    </row>
    <row r="52" spans="1:4" s="3" customFormat="1">
      <c r="A52" s="238"/>
      <c r="B52" s="235"/>
      <c r="C52" s="235"/>
      <c r="D52" s="235"/>
    </row>
    <row r="53" spans="1:4" s="3" customFormat="1">
      <c r="A53" s="238"/>
      <c r="B53" s="235"/>
      <c r="C53" s="235"/>
      <c r="D53" s="235"/>
    </row>
    <row r="54" spans="1:4" s="3" customFormat="1">
      <c r="A54" s="238"/>
      <c r="B54" s="235"/>
      <c r="C54" s="235"/>
      <c r="D54" s="235"/>
    </row>
    <row r="55" spans="1:4" s="3" customFormat="1">
      <c r="A55" s="238"/>
      <c r="B55" s="235"/>
      <c r="C55" s="235"/>
      <c r="D55" s="235"/>
    </row>
    <row r="56" spans="1:4">
      <c r="A56" s="239"/>
      <c r="B56" s="236"/>
      <c r="C56" s="236"/>
      <c r="D56" s="236"/>
    </row>
    <row r="57" spans="1:4">
      <c r="A57" s="8"/>
      <c r="B57" s="9"/>
      <c r="C57" s="9"/>
    </row>
    <row r="58" spans="1:4">
      <c r="A58" s="8"/>
      <c r="B58" s="9"/>
      <c r="C58" s="9"/>
    </row>
    <row r="59" spans="1:4">
      <c r="A59" s="8"/>
      <c r="B59" s="9"/>
      <c r="C59" s="9"/>
    </row>
  </sheetData>
  <mergeCells count="8">
    <mergeCell ref="A1:D1"/>
    <mergeCell ref="A5:A6"/>
    <mergeCell ref="B5:D5"/>
    <mergeCell ref="B21:B56"/>
    <mergeCell ref="D21:D56"/>
    <mergeCell ref="C21:C56"/>
    <mergeCell ref="A22:A56"/>
    <mergeCell ref="A2:C2"/>
  </mergeCells>
  <phoneticPr fontId="2"/>
  <pageMargins left="0.70866141732283472" right="0.70866141732283472" top="0.74803149606299213" bottom="0.74803149606299213" header="0.31496062992125984" footer="0.31496062992125984"/>
  <pageSetup paperSize="9" scale="83" firstPageNumber="15" orientation="portrait" useFirstPageNumber="1" r:id="rId1"/>
  <headerFooter>
    <oddFooter>&amp;C&amp;"ＭＳ Ｐ明朝,標準"&amp;K00000015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showGridLines="0" tabSelected="1" view="pageLayout" zoomScaleNormal="80" zoomScaleSheetLayoutView="85" workbookViewId="0">
      <selection activeCell="D18" sqref="D18"/>
    </sheetView>
  </sheetViews>
  <sheetFormatPr defaultRowHeight="13.5"/>
  <cols>
    <col min="1" max="1" width="9.5" style="2" customWidth="1"/>
    <col min="2" max="2" width="19.75" style="2" customWidth="1"/>
    <col min="3" max="3" width="20.125" style="2" customWidth="1"/>
    <col min="4" max="5" width="20" style="2" customWidth="1"/>
    <col min="6" max="6" width="14.625" style="2" customWidth="1"/>
    <col min="7" max="16384" width="9" style="2"/>
  </cols>
  <sheetData>
    <row r="1" spans="1:6" ht="25.5" customHeight="1">
      <c r="A1" s="20" t="s">
        <v>159</v>
      </c>
      <c r="B1" s="12"/>
      <c r="C1" s="12"/>
      <c r="D1" s="12"/>
      <c r="E1" s="12"/>
      <c r="F1" s="12"/>
    </row>
    <row r="2" spans="1:6" ht="15" customHeight="1">
      <c r="A2" s="133" t="s">
        <v>144</v>
      </c>
      <c r="B2" s="12"/>
      <c r="C2" s="12"/>
      <c r="D2" s="12"/>
      <c r="E2" s="12"/>
      <c r="F2" s="12"/>
    </row>
    <row r="3" spans="1:6" ht="15" customHeight="1">
      <c r="A3" s="15"/>
      <c r="B3" s="12"/>
      <c r="C3" s="12"/>
      <c r="D3" s="12"/>
      <c r="E3" s="12"/>
      <c r="F3" s="12"/>
    </row>
    <row r="4" spans="1:6" s="3" customFormat="1" ht="18" customHeight="1">
      <c r="A4" s="12" t="s">
        <v>148</v>
      </c>
      <c r="B4" s="12"/>
      <c r="C4" s="12"/>
      <c r="D4" s="12"/>
      <c r="E4" s="76"/>
      <c r="F4" s="76" t="s">
        <v>36</v>
      </c>
    </row>
    <row r="5" spans="1:6" s="3" customFormat="1" ht="27" customHeight="1">
      <c r="A5" s="245" t="s">
        <v>37</v>
      </c>
      <c r="B5" s="247" t="s">
        <v>38</v>
      </c>
      <c r="C5" s="249" t="s">
        <v>39</v>
      </c>
      <c r="D5" s="77" t="s">
        <v>40</v>
      </c>
      <c r="E5" s="77" t="s">
        <v>41</v>
      </c>
      <c r="F5" s="250" t="s">
        <v>42</v>
      </c>
    </row>
    <row r="6" spans="1:6" s="3" customFormat="1" ht="27" customHeight="1">
      <c r="A6" s="246"/>
      <c r="B6" s="248"/>
      <c r="C6" s="230"/>
      <c r="D6" s="78" t="s">
        <v>70</v>
      </c>
      <c r="E6" s="79" t="s">
        <v>43</v>
      </c>
      <c r="F6" s="251"/>
    </row>
    <row r="7" spans="1:6" s="11" customFormat="1" ht="27" customHeight="1">
      <c r="A7" s="264" t="s">
        <v>97</v>
      </c>
      <c r="B7" s="265"/>
      <c r="C7" s="80" t="s">
        <v>100</v>
      </c>
      <c r="D7" s="81">
        <f>'（別紙）経費明細の内容'!$AA$15</f>
        <v>0</v>
      </c>
      <c r="E7" s="270">
        <f>ROUNDDOWN(D9*2/3,3)</f>
        <v>0</v>
      </c>
      <c r="F7" s="273"/>
    </row>
    <row r="8" spans="1:6" s="11" customFormat="1" ht="27" customHeight="1">
      <c r="A8" s="266"/>
      <c r="B8" s="267"/>
      <c r="C8" s="82" t="s">
        <v>101</v>
      </c>
      <c r="D8" s="83">
        <f>'（別紙）経費明細の内容'!$AA$27</f>
        <v>0</v>
      </c>
      <c r="E8" s="271"/>
      <c r="F8" s="274"/>
    </row>
    <row r="9" spans="1:6" s="11" customFormat="1" ht="27" customHeight="1">
      <c r="A9" s="268"/>
      <c r="B9" s="269"/>
      <c r="C9" s="84" t="s">
        <v>44</v>
      </c>
      <c r="D9" s="85">
        <f>SUM(D7:D8)</f>
        <v>0</v>
      </c>
      <c r="E9" s="272"/>
      <c r="F9" s="275"/>
    </row>
    <row r="10" spans="1:6" s="3" customFormat="1" ht="27" customHeight="1">
      <c r="A10" s="254" t="s">
        <v>45</v>
      </c>
      <c r="B10" s="86" t="s">
        <v>46</v>
      </c>
      <c r="C10" s="252"/>
      <c r="D10" s="87">
        <f>'（別紙）経費明細の内容'!$AO$46</f>
        <v>0</v>
      </c>
      <c r="E10" s="258">
        <f>ROUNDDOWN(D15*2/3,3)</f>
        <v>0</v>
      </c>
      <c r="F10" s="261"/>
    </row>
    <row r="11" spans="1:6" s="3" customFormat="1" ht="27" customHeight="1">
      <c r="A11" s="255"/>
      <c r="B11" s="88" t="s">
        <v>47</v>
      </c>
      <c r="C11" s="252"/>
      <c r="D11" s="89">
        <f>'（別紙）経費明細の内容'!$AO$58</f>
        <v>0</v>
      </c>
      <c r="E11" s="259"/>
      <c r="F11" s="262"/>
    </row>
    <row r="12" spans="1:6" s="3" customFormat="1" ht="27" customHeight="1">
      <c r="A12" s="255"/>
      <c r="B12" s="88" t="s">
        <v>96</v>
      </c>
      <c r="C12" s="252"/>
      <c r="D12" s="89">
        <f>'（別紙）経費明細の内容'!$AE$71</f>
        <v>0</v>
      </c>
      <c r="E12" s="259"/>
      <c r="F12" s="262"/>
    </row>
    <row r="13" spans="1:6" s="3" customFormat="1" ht="27" customHeight="1">
      <c r="A13" s="256"/>
      <c r="B13" s="90" t="s">
        <v>48</v>
      </c>
      <c r="C13" s="252"/>
      <c r="D13" s="91">
        <f>'（別紙）経費明細の内容'!$AO$84</f>
        <v>0</v>
      </c>
      <c r="E13" s="259"/>
      <c r="F13" s="262"/>
    </row>
    <row r="14" spans="1:6" s="3" customFormat="1" ht="27" customHeight="1">
      <c r="A14" s="256"/>
      <c r="B14" s="90" t="s">
        <v>49</v>
      </c>
      <c r="C14" s="252"/>
      <c r="D14" s="89">
        <f>'（別紙）経費明細の内容'!$AO$97</f>
        <v>0</v>
      </c>
      <c r="E14" s="259"/>
      <c r="F14" s="262"/>
    </row>
    <row r="15" spans="1:6" s="3" customFormat="1" ht="27" customHeight="1" thickBot="1">
      <c r="A15" s="257"/>
      <c r="B15" s="92" t="s">
        <v>44</v>
      </c>
      <c r="C15" s="253"/>
      <c r="D15" s="93">
        <f>SUM(D10:D14)</f>
        <v>0</v>
      </c>
      <c r="E15" s="260"/>
      <c r="F15" s="263"/>
    </row>
    <row r="16" spans="1:6" s="3" customFormat="1" ht="30" customHeight="1" thickTop="1">
      <c r="A16" s="243" t="s">
        <v>50</v>
      </c>
      <c r="B16" s="244"/>
      <c r="C16" s="94"/>
      <c r="D16" s="95">
        <f>D9+D15</f>
        <v>0</v>
      </c>
      <c r="E16" s="96">
        <f>SUM(E10:E15)</f>
        <v>0</v>
      </c>
      <c r="F16" s="97" t="s">
        <v>51</v>
      </c>
    </row>
    <row r="17" spans="1:6" s="3" customFormat="1">
      <c r="A17" s="128"/>
      <c r="B17" s="15"/>
      <c r="C17" s="15"/>
      <c r="D17" s="15"/>
      <c r="E17" s="241" t="str">
        <f>IF(E16&lt;=3000000,"(ＯＫ)","(申請オーバー)")</f>
        <v>(ＯＫ)</v>
      </c>
      <c r="F17" s="15"/>
    </row>
    <row r="18" spans="1:6" s="3" customFormat="1">
      <c r="A18" s="129" t="s">
        <v>52</v>
      </c>
      <c r="B18" s="98"/>
      <c r="C18" s="98"/>
      <c r="D18" s="98"/>
      <c r="E18" s="242"/>
      <c r="F18" s="98"/>
    </row>
    <row r="19" spans="1:6">
      <c r="A19" s="26"/>
      <c r="B19" s="15"/>
      <c r="C19" s="15"/>
      <c r="D19" s="15"/>
      <c r="E19" s="15"/>
      <c r="F19" s="15"/>
    </row>
    <row r="20" spans="1:6">
      <c r="A20" s="26"/>
      <c r="B20" s="15"/>
      <c r="C20" s="15"/>
      <c r="D20" s="15"/>
      <c r="E20" s="15"/>
      <c r="F20" s="15"/>
    </row>
    <row r="21" spans="1:6">
      <c r="A21" s="26"/>
      <c r="B21" s="15"/>
      <c r="C21" s="15"/>
      <c r="D21" s="15"/>
      <c r="E21" s="15"/>
      <c r="F21" s="15"/>
    </row>
    <row r="22" spans="1:6">
      <c r="A22" s="15"/>
      <c r="B22" s="15"/>
      <c r="C22" s="15"/>
      <c r="D22" s="15"/>
      <c r="E22" s="15"/>
      <c r="F22" s="15"/>
    </row>
    <row r="23" spans="1:6">
      <c r="A23" s="15"/>
      <c r="B23" s="15"/>
      <c r="C23" s="15"/>
      <c r="D23" s="15"/>
      <c r="E23" s="15"/>
      <c r="F23" s="15"/>
    </row>
    <row r="24" spans="1:6">
      <c r="A24" s="15"/>
      <c r="B24" s="15"/>
      <c r="C24" s="15"/>
      <c r="D24" s="15"/>
      <c r="E24" s="15"/>
      <c r="F24" s="15"/>
    </row>
    <row r="25" spans="1:6">
      <c r="A25" s="15"/>
      <c r="B25" s="15"/>
      <c r="C25" s="15"/>
      <c r="D25" s="15"/>
      <c r="E25" s="15"/>
      <c r="F25" s="15"/>
    </row>
    <row r="26" spans="1:6">
      <c r="A26" s="15"/>
      <c r="B26" s="15"/>
      <c r="C26" s="15"/>
      <c r="D26" s="15"/>
      <c r="E26" s="15"/>
      <c r="F26" s="15"/>
    </row>
    <row r="35" spans="3:3">
      <c r="C35" s="10"/>
    </row>
  </sheetData>
  <sheetProtection selectLockedCells="1"/>
  <mergeCells count="13">
    <mergeCell ref="F5:F6"/>
    <mergeCell ref="C10:C15"/>
    <mergeCell ref="A10:A15"/>
    <mergeCell ref="E10:E15"/>
    <mergeCell ref="F10:F15"/>
    <mergeCell ref="A7:B9"/>
    <mergeCell ref="E7:E9"/>
    <mergeCell ref="F7:F9"/>
    <mergeCell ref="E17:E18"/>
    <mergeCell ref="A16:B16"/>
    <mergeCell ref="A5:A6"/>
    <mergeCell ref="B5:B6"/>
    <mergeCell ref="C5:C6"/>
  </mergeCells>
  <phoneticPr fontId="2"/>
  <pageMargins left="0.70866141732283472" right="0.70866141732283472" top="0.74803149606299213" bottom="0.74803149606299213" header="0.31496062992125984" footer="0.31496062992125984"/>
  <pageSetup paperSize="9" scale="85" firstPageNumber="16" orientation="portrait" useFirstPageNumber="1" r:id="rId1"/>
  <headerFooter>
    <oddFooter>&amp;C&amp;"Century,標準"&amp;K000000&amp;P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8"/>
  <sheetViews>
    <sheetView showGridLines="0" view="pageBreakPreview" zoomScale="85" zoomScaleNormal="85" zoomScaleSheetLayoutView="85" workbookViewId="0">
      <selection activeCell="AA24" sqref="AA24:AI24"/>
    </sheetView>
  </sheetViews>
  <sheetFormatPr defaultColWidth="1.625" defaultRowHeight="13.5"/>
  <cols>
    <col min="1" max="1" width="1.625" style="101"/>
    <col min="2" max="2" width="1.75" style="101" customWidth="1"/>
    <col min="3" max="5" width="1.625" style="101"/>
    <col min="6" max="6" width="3.75" style="101" customWidth="1"/>
    <col min="7" max="10" width="1.625" style="101"/>
    <col min="11" max="11" width="3.25" style="101" customWidth="1"/>
    <col min="12" max="14" width="1.625" style="101"/>
    <col min="15" max="15" width="1.375" style="101" customWidth="1"/>
    <col min="16" max="16" width="1.625" style="101"/>
    <col min="17" max="17" width="1.25" style="101" customWidth="1"/>
    <col min="18" max="18" width="1.625" style="101"/>
    <col min="19" max="19" width="3.25" style="101" customWidth="1"/>
    <col min="20" max="20" width="3.125" style="101" customWidth="1"/>
    <col min="21" max="23" width="2" style="101" customWidth="1"/>
    <col min="24" max="24" width="0.75" style="101" customWidth="1"/>
    <col min="25" max="261" width="1.625" style="101"/>
    <col min="262" max="262" width="3.75" style="101" customWidth="1"/>
    <col min="263" max="266" width="1.625" style="101"/>
    <col min="267" max="267" width="3.25" style="101" customWidth="1"/>
    <col min="268" max="270" width="1.625" style="101"/>
    <col min="271" max="271" width="1.375" style="101" customWidth="1"/>
    <col min="272" max="272" width="1.625" style="101"/>
    <col min="273" max="273" width="1.25" style="101" customWidth="1"/>
    <col min="274" max="274" width="1.625" style="101"/>
    <col min="275" max="276" width="3.25" style="101" customWidth="1"/>
    <col min="277" max="279" width="1.625" style="101"/>
    <col min="280" max="280" width="0.75" style="101" customWidth="1"/>
    <col min="281" max="517" width="1.625" style="101"/>
    <col min="518" max="518" width="3.75" style="101" customWidth="1"/>
    <col min="519" max="522" width="1.625" style="101"/>
    <col min="523" max="523" width="3.25" style="101" customWidth="1"/>
    <col min="524" max="526" width="1.625" style="101"/>
    <col min="527" max="527" width="1.375" style="101" customWidth="1"/>
    <col min="528" max="528" width="1.625" style="101"/>
    <col min="529" max="529" width="1.25" style="101" customWidth="1"/>
    <col min="530" max="530" width="1.625" style="101"/>
    <col min="531" max="532" width="3.25" style="101" customWidth="1"/>
    <col min="533" max="535" width="1.625" style="101"/>
    <col min="536" max="536" width="0.75" style="101" customWidth="1"/>
    <col min="537" max="773" width="1.625" style="101"/>
    <col min="774" max="774" width="3.75" style="101" customWidth="1"/>
    <col min="775" max="778" width="1.625" style="101"/>
    <col min="779" max="779" width="3.25" style="101" customWidth="1"/>
    <col min="780" max="782" width="1.625" style="101"/>
    <col min="783" max="783" width="1.375" style="101" customWidth="1"/>
    <col min="784" max="784" width="1.625" style="101"/>
    <col min="785" max="785" width="1.25" style="101" customWidth="1"/>
    <col min="786" max="786" width="1.625" style="101"/>
    <col min="787" max="788" width="3.25" style="101" customWidth="1"/>
    <col min="789" max="791" width="1.625" style="101"/>
    <col min="792" max="792" width="0.75" style="101" customWidth="1"/>
    <col min="793" max="1029" width="1.625" style="101"/>
    <col min="1030" max="1030" width="3.75" style="101" customWidth="1"/>
    <col min="1031" max="1034" width="1.625" style="101"/>
    <col min="1035" max="1035" width="3.25" style="101" customWidth="1"/>
    <col min="1036" max="1038" width="1.625" style="101"/>
    <col min="1039" max="1039" width="1.375" style="101" customWidth="1"/>
    <col min="1040" max="1040" width="1.625" style="101"/>
    <col min="1041" max="1041" width="1.25" style="101" customWidth="1"/>
    <col min="1042" max="1042" width="1.625" style="101"/>
    <col min="1043" max="1044" width="3.25" style="101" customWidth="1"/>
    <col min="1045" max="1047" width="1.625" style="101"/>
    <col min="1048" max="1048" width="0.75" style="101" customWidth="1"/>
    <col min="1049" max="1285" width="1.625" style="101"/>
    <col min="1286" max="1286" width="3.75" style="101" customWidth="1"/>
    <col min="1287" max="1290" width="1.625" style="101"/>
    <col min="1291" max="1291" width="3.25" style="101" customWidth="1"/>
    <col min="1292" max="1294" width="1.625" style="101"/>
    <col min="1295" max="1295" width="1.375" style="101" customWidth="1"/>
    <col min="1296" max="1296" width="1.625" style="101"/>
    <col min="1297" max="1297" width="1.25" style="101" customWidth="1"/>
    <col min="1298" max="1298" width="1.625" style="101"/>
    <col min="1299" max="1300" width="3.25" style="101" customWidth="1"/>
    <col min="1301" max="1303" width="1.625" style="101"/>
    <col min="1304" max="1304" width="0.75" style="101" customWidth="1"/>
    <col min="1305" max="1541" width="1.625" style="101"/>
    <col min="1542" max="1542" width="3.75" style="101" customWidth="1"/>
    <col min="1543" max="1546" width="1.625" style="101"/>
    <col min="1547" max="1547" width="3.25" style="101" customWidth="1"/>
    <col min="1548" max="1550" width="1.625" style="101"/>
    <col min="1551" max="1551" width="1.375" style="101" customWidth="1"/>
    <col min="1552" max="1552" width="1.625" style="101"/>
    <col min="1553" max="1553" width="1.25" style="101" customWidth="1"/>
    <col min="1554" max="1554" width="1.625" style="101"/>
    <col min="1555" max="1556" width="3.25" style="101" customWidth="1"/>
    <col min="1557" max="1559" width="1.625" style="101"/>
    <col min="1560" max="1560" width="0.75" style="101" customWidth="1"/>
    <col min="1561" max="1797" width="1.625" style="101"/>
    <col min="1798" max="1798" width="3.75" style="101" customWidth="1"/>
    <col min="1799" max="1802" width="1.625" style="101"/>
    <col min="1803" max="1803" width="3.25" style="101" customWidth="1"/>
    <col min="1804" max="1806" width="1.625" style="101"/>
    <col min="1807" max="1807" width="1.375" style="101" customWidth="1"/>
    <col min="1808" max="1808" width="1.625" style="101"/>
    <col min="1809" max="1809" width="1.25" style="101" customWidth="1"/>
    <col min="1810" max="1810" width="1.625" style="101"/>
    <col min="1811" max="1812" width="3.25" style="101" customWidth="1"/>
    <col min="1813" max="1815" width="1.625" style="101"/>
    <col min="1816" max="1816" width="0.75" style="101" customWidth="1"/>
    <col min="1817" max="2053" width="1.625" style="101"/>
    <col min="2054" max="2054" width="3.75" style="101" customWidth="1"/>
    <col min="2055" max="2058" width="1.625" style="101"/>
    <col min="2059" max="2059" width="3.25" style="101" customWidth="1"/>
    <col min="2060" max="2062" width="1.625" style="101"/>
    <col min="2063" max="2063" width="1.375" style="101" customWidth="1"/>
    <col min="2064" max="2064" width="1.625" style="101"/>
    <col min="2065" max="2065" width="1.25" style="101" customWidth="1"/>
    <col min="2066" max="2066" width="1.625" style="101"/>
    <col min="2067" max="2068" width="3.25" style="101" customWidth="1"/>
    <col min="2069" max="2071" width="1.625" style="101"/>
    <col min="2072" max="2072" width="0.75" style="101" customWidth="1"/>
    <col min="2073" max="2309" width="1.625" style="101"/>
    <col min="2310" max="2310" width="3.75" style="101" customWidth="1"/>
    <col min="2311" max="2314" width="1.625" style="101"/>
    <col min="2315" max="2315" width="3.25" style="101" customWidth="1"/>
    <col min="2316" max="2318" width="1.625" style="101"/>
    <col min="2319" max="2319" width="1.375" style="101" customWidth="1"/>
    <col min="2320" max="2320" width="1.625" style="101"/>
    <col min="2321" max="2321" width="1.25" style="101" customWidth="1"/>
    <col min="2322" max="2322" width="1.625" style="101"/>
    <col min="2323" max="2324" width="3.25" style="101" customWidth="1"/>
    <col min="2325" max="2327" width="1.625" style="101"/>
    <col min="2328" max="2328" width="0.75" style="101" customWidth="1"/>
    <col min="2329" max="2565" width="1.625" style="101"/>
    <col min="2566" max="2566" width="3.75" style="101" customWidth="1"/>
    <col min="2567" max="2570" width="1.625" style="101"/>
    <col min="2571" max="2571" width="3.25" style="101" customWidth="1"/>
    <col min="2572" max="2574" width="1.625" style="101"/>
    <col min="2575" max="2575" width="1.375" style="101" customWidth="1"/>
    <col min="2576" max="2576" width="1.625" style="101"/>
    <col min="2577" max="2577" width="1.25" style="101" customWidth="1"/>
    <col min="2578" max="2578" width="1.625" style="101"/>
    <col min="2579" max="2580" width="3.25" style="101" customWidth="1"/>
    <col min="2581" max="2583" width="1.625" style="101"/>
    <col min="2584" max="2584" width="0.75" style="101" customWidth="1"/>
    <col min="2585" max="2821" width="1.625" style="101"/>
    <col min="2822" max="2822" width="3.75" style="101" customWidth="1"/>
    <col min="2823" max="2826" width="1.625" style="101"/>
    <col min="2827" max="2827" width="3.25" style="101" customWidth="1"/>
    <col min="2828" max="2830" width="1.625" style="101"/>
    <col min="2831" max="2831" width="1.375" style="101" customWidth="1"/>
    <col min="2832" max="2832" width="1.625" style="101"/>
    <col min="2833" max="2833" width="1.25" style="101" customWidth="1"/>
    <col min="2834" max="2834" width="1.625" style="101"/>
    <col min="2835" max="2836" width="3.25" style="101" customWidth="1"/>
    <col min="2837" max="2839" width="1.625" style="101"/>
    <col min="2840" max="2840" width="0.75" style="101" customWidth="1"/>
    <col min="2841" max="3077" width="1.625" style="101"/>
    <col min="3078" max="3078" width="3.75" style="101" customWidth="1"/>
    <col min="3079" max="3082" width="1.625" style="101"/>
    <col min="3083" max="3083" width="3.25" style="101" customWidth="1"/>
    <col min="3084" max="3086" width="1.625" style="101"/>
    <col min="3087" max="3087" width="1.375" style="101" customWidth="1"/>
    <col min="3088" max="3088" width="1.625" style="101"/>
    <col min="3089" max="3089" width="1.25" style="101" customWidth="1"/>
    <col min="3090" max="3090" width="1.625" style="101"/>
    <col min="3091" max="3092" width="3.25" style="101" customWidth="1"/>
    <col min="3093" max="3095" width="1.625" style="101"/>
    <col min="3096" max="3096" width="0.75" style="101" customWidth="1"/>
    <col min="3097" max="3333" width="1.625" style="101"/>
    <col min="3334" max="3334" width="3.75" style="101" customWidth="1"/>
    <col min="3335" max="3338" width="1.625" style="101"/>
    <col min="3339" max="3339" width="3.25" style="101" customWidth="1"/>
    <col min="3340" max="3342" width="1.625" style="101"/>
    <col min="3343" max="3343" width="1.375" style="101" customWidth="1"/>
    <col min="3344" max="3344" width="1.625" style="101"/>
    <col min="3345" max="3345" width="1.25" style="101" customWidth="1"/>
    <col min="3346" max="3346" width="1.625" style="101"/>
    <col min="3347" max="3348" width="3.25" style="101" customWidth="1"/>
    <col min="3349" max="3351" width="1.625" style="101"/>
    <col min="3352" max="3352" width="0.75" style="101" customWidth="1"/>
    <col min="3353" max="3589" width="1.625" style="101"/>
    <col min="3590" max="3590" width="3.75" style="101" customWidth="1"/>
    <col min="3591" max="3594" width="1.625" style="101"/>
    <col min="3595" max="3595" width="3.25" style="101" customWidth="1"/>
    <col min="3596" max="3598" width="1.625" style="101"/>
    <col min="3599" max="3599" width="1.375" style="101" customWidth="1"/>
    <col min="3600" max="3600" width="1.625" style="101"/>
    <col min="3601" max="3601" width="1.25" style="101" customWidth="1"/>
    <col min="3602" max="3602" width="1.625" style="101"/>
    <col min="3603" max="3604" width="3.25" style="101" customWidth="1"/>
    <col min="3605" max="3607" width="1.625" style="101"/>
    <col min="3608" max="3608" width="0.75" style="101" customWidth="1"/>
    <col min="3609" max="3845" width="1.625" style="101"/>
    <col min="3846" max="3846" width="3.75" style="101" customWidth="1"/>
    <col min="3847" max="3850" width="1.625" style="101"/>
    <col min="3851" max="3851" width="3.25" style="101" customWidth="1"/>
    <col min="3852" max="3854" width="1.625" style="101"/>
    <col min="3855" max="3855" width="1.375" style="101" customWidth="1"/>
    <col min="3856" max="3856" width="1.625" style="101"/>
    <col min="3857" max="3857" width="1.25" style="101" customWidth="1"/>
    <col min="3858" max="3858" width="1.625" style="101"/>
    <col min="3859" max="3860" width="3.25" style="101" customWidth="1"/>
    <col min="3861" max="3863" width="1.625" style="101"/>
    <col min="3864" max="3864" width="0.75" style="101" customWidth="1"/>
    <col min="3865" max="4101" width="1.625" style="101"/>
    <col min="4102" max="4102" width="3.75" style="101" customWidth="1"/>
    <col min="4103" max="4106" width="1.625" style="101"/>
    <col min="4107" max="4107" width="3.25" style="101" customWidth="1"/>
    <col min="4108" max="4110" width="1.625" style="101"/>
    <col min="4111" max="4111" width="1.375" style="101" customWidth="1"/>
    <col min="4112" max="4112" width="1.625" style="101"/>
    <col min="4113" max="4113" width="1.25" style="101" customWidth="1"/>
    <col min="4114" max="4114" width="1.625" style="101"/>
    <col min="4115" max="4116" width="3.25" style="101" customWidth="1"/>
    <col min="4117" max="4119" width="1.625" style="101"/>
    <col min="4120" max="4120" width="0.75" style="101" customWidth="1"/>
    <col min="4121" max="4357" width="1.625" style="101"/>
    <col min="4358" max="4358" width="3.75" style="101" customWidth="1"/>
    <col min="4359" max="4362" width="1.625" style="101"/>
    <col min="4363" max="4363" width="3.25" style="101" customWidth="1"/>
    <col min="4364" max="4366" width="1.625" style="101"/>
    <col min="4367" max="4367" width="1.375" style="101" customWidth="1"/>
    <col min="4368" max="4368" width="1.625" style="101"/>
    <col min="4369" max="4369" width="1.25" style="101" customWidth="1"/>
    <col min="4370" max="4370" width="1.625" style="101"/>
    <col min="4371" max="4372" width="3.25" style="101" customWidth="1"/>
    <col min="4373" max="4375" width="1.625" style="101"/>
    <col min="4376" max="4376" width="0.75" style="101" customWidth="1"/>
    <col min="4377" max="4613" width="1.625" style="101"/>
    <col min="4614" max="4614" width="3.75" style="101" customWidth="1"/>
    <col min="4615" max="4618" width="1.625" style="101"/>
    <col min="4619" max="4619" width="3.25" style="101" customWidth="1"/>
    <col min="4620" max="4622" width="1.625" style="101"/>
    <col min="4623" max="4623" width="1.375" style="101" customWidth="1"/>
    <col min="4624" max="4624" width="1.625" style="101"/>
    <col min="4625" max="4625" width="1.25" style="101" customWidth="1"/>
    <col min="4626" max="4626" width="1.625" style="101"/>
    <col min="4627" max="4628" width="3.25" style="101" customWidth="1"/>
    <col min="4629" max="4631" width="1.625" style="101"/>
    <col min="4632" max="4632" width="0.75" style="101" customWidth="1"/>
    <col min="4633" max="4869" width="1.625" style="101"/>
    <col min="4870" max="4870" width="3.75" style="101" customWidth="1"/>
    <col min="4871" max="4874" width="1.625" style="101"/>
    <col min="4875" max="4875" width="3.25" style="101" customWidth="1"/>
    <col min="4876" max="4878" width="1.625" style="101"/>
    <col min="4879" max="4879" width="1.375" style="101" customWidth="1"/>
    <col min="4880" max="4880" width="1.625" style="101"/>
    <col min="4881" max="4881" width="1.25" style="101" customWidth="1"/>
    <col min="4882" max="4882" width="1.625" style="101"/>
    <col min="4883" max="4884" width="3.25" style="101" customWidth="1"/>
    <col min="4885" max="4887" width="1.625" style="101"/>
    <col min="4888" max="4888" width="0.75" style="101" customWidth="1"/>
    <col min="4889" max="5125" width="1.625" style="101"/>
    <col min="5126" max="5126" width="3.75" style="101" customWidth="1"/>
    <col min="5127" max="5130" width="1.625" style="101"/>
    <col min="5131" max="5131" width="3.25" style="101" customWidth="1"/>
    <col min="5132" max="5134" width="1.625" style="101"/>
    <col min="5135" max="5135" width="1.375" style="101" customWidth="1"/>
    <col min="5136" max="5136" width="1.625" style="101"/>
    <col min="5137" max="5137" width="1.25" style="101" customWidth="1"/>
    <col min="5138" max="5138" width="1.625" style="101"/>
    <col min="5139" max="5140" width="3.25" style="101" customWidth="1"/>
    <col min="5141" max="5143" width="1.625" style="101"/>
    <col min="5144" max="5144" width="0.75" style="101" customWidth="1"/>
    <col min="5145" max="5381" width="1.625" style="101"/>
    <col min="5382" max="5382" width="3.75" style="101" customWidth="1"/>
    <col min="5383" max="5386" width="1.625" style="101"/>
    <col min="5387" max="5387" width="3.25" style="101" customWidth="1"/>
    <col min="5388" max="5390" width="1.625" style="101"/>
    <col min="5391" max="5391" width="1.375" style="101" customWidth="1"/>
    <col min="5392" max="5392" width="1.625" style="101"/>
    <col min="5393" max="5393" width="1.25" style="101" customWidth="1"/>
    <col min="5394" max="5394" width="1.625" style="101"/>
    <col min="5395" max="5396" width="3.25" style="101" customWidth="1"/>
    <col min="5397" max="5399" width="1.625" style="101"/>
    <col min="5400" max="5400" width="0.75" style="101" customWidth="1"/>
    <col min="5401" max="5637" width="1.625" style="101"/>
    <col min="5638" max="5638" width="3.75" style="101" customWidth="1"/>
    <col min="5639" max="5642" width="1.625" style="101"/>
    <col min="5643" max="5643" width="3.25" style="101" customWidth="1"/>
    <col min="5644" max="5646" width="1.625" style="101"/>
    <col min="5647" max="5647" width="1.375" style="101" customWidth="1"/>
    <col min="5648" max="5648" width="1.625" style="101"/>
    <col min="5649" max="5649" width="1.25" style="101" customWidth="1"/>
    <col min="5650" max="5650" width="1.625" style="101"/>
    <col min="5651" max="5652" width="3.25" style="101" customWidth="1"/>
    <col min="5653" max="5655" width="1.625" style="101"/>
    <col min="5656" max="5656" width="0.75" style="101" customWidth="1"/>
    <col min="5657" max="5893" width="1.625" style="101"/>
    <col min="5894" max="5894" width="3.75" style="101" customWidth="1"/>
    <col min="5895" max="5898" width="1.625" style="101"/>
    <col min="5899" max="5899" width="3.25" style="101" customWidth="1"/>
    <col min="5900" max="5902" width="1.625" style="101"/>
    <col min="5903" max="5903" width="1.375" style="101" customWidth="1"/>
    <col min="5904" max="5904" width="1.625" style="101"/>
    <col min="5905" max="5905" width="1.25" style="101" customWidth="1"/>
    <col min="5906" max="5906" width="1.625" style="101"/>
    <col min="5907" max="5908" width="3.25" style="101" customWidth="1"/>
    <col min="5909" max="5911" width="1.625" style="101"/>
    <col min="5912" max="5912" width="0.75" style="101" customWidth="1"/>
    <col min="5913" max="6149" width="1.625" style="101"/>
    <col min="6150" max="6150" width="3.75" style="101" customWidth="1"/>
    <col min="6151" max="6154" width="1.625" style="101"/>
    <col min="6155" max="6155" width="3.25" style="101" customWidth="1"/>
    <col min="6156" max="6158" width="1.625" style="101"/>
    <col min="6159" max="6159" width="1.375" style="101" customWidth="1"/>
    <col min="6160" max="6160" width="1.625" style="101"/>
    <col min="6161" max="6161" width="1.25" style="101" customWidth="1"/>
    <col min="6162" max="6162" width="1.625" style="101"/>
    <col min="6163" max="6164" width="3.25" style="101" customWidth="1"/>
    <col min="6165" max="6167" width="1.625" style="101"/>
    <col min="6168" max="6168" width="0.75" style="101" customWidth="1"/>
    <col min="6169" max="6405" width="1.625" style="101"/>
    <col min="6406" max="6406" width="3.75" style="101" customWidth="1"/>
    <col min="6407" max="6410" width="1.625" style="101"/>
    <col min="6411" max="6411" width="3.25" style="101" customWidth="1"/>
    <col min="6412" max="6414" width="1.625" style="101"/>
    <col min="6415" max="6415" width="1.375" style="101" customWidth="1"/>
    <col min="6416" max="6416" width="1.625" style="101"/>
    <col min="6417" max="6417" width="1.25" style="101" customWidth="1"/>
    <col min="6418" max="6418" width="1.625" style="101"/>
    <col min="6419" max="6420" width="3.25" style="101" customWidth="1"/>
    <col min="6421" max="6423" width="1.625" style="101"/>
    <col min="6424" max="6424" width="0.75" style="101" customWidth="1"/>
    <col min="6425" max="6661" width="1.625" style="101"/>
    <col min="6662" max="6662" width="3.75" style="101" customWidth="1"/>
    <col min="6663" max="6666" width="1.625" style="101"/>
    <col min="6667" max="6667" width="3.25" style="101" customWidth="1"/>
    <col min="6668" max="6670" width="1.625" style="101"/>
    <col min="6671" max="6671" width="1.375" style="101" customWidth="1"/>
    <col min="6672" max="6672" width="1.625" style="101"/>
    <col min="6673" max="6673" width="1.25" style="101" customWidth="1"/>
    <col min="6674" max="6674" width="1.625" style="101"/>
    <col min="6675" max="6676" width="3.25" style="101" customWidth="1"/>
    <col min="6677" max="6679" width="1.625" style="101"/>
    <col min="6680" max="6680" width="0.75" style="101" customWidth="1"/>
    <col min="6681" max="6917" width="1.625" style="101"/>
    <col min="6918" max="6918" width="3.75" style="101" customWidth="1"/>
    <col min="6919" max="6922" width="1.625" style="101"/>
    <col min="6923" max="6923" width="3.25" style="101" customWidth="1"/>
    <col min="6924" max="6926" width="1.625" style="101"/>
    <col min="6927" max="6927" width="1.375" style="101" customWidth="1"/>
    <col min="6928" max="6928" width="1.625" style="101"/>
    <col min="6929" max="6929" width="1.25" style="101" customWidth="1"/>
    <col min="6930" max="6930" width="1.625" style="101"/>
    <col min="6931" max="6932" width="3.25" style="101" customWidth="1"/>
    <col min="6933" max="6935" width="1.625" style="101"/>
    <col min="6936" max="6936" width="0.75" style="101" customWidth="1"/>
    <col min="6937" max="7173" width="1.625" style="101"/>
    <col min="7174" max="7174" width="3.75" style="101" customWidth="1"/>
    <col min="7175" max="7178" width="1.625" style="101"/>
    <col min="7179" max="7179" width="3.25" style="101" customWidth="1"/>
    <col min="7180" max="7182" width="1.625" style="101"/>
    <col min="7183" max="7183" width="1.375" style="101" customWidth="1"/>
    <col min="7184" max="7184" width="1.625" style="101"/>
    <col min="7185" max="7185" width="1.25" style="101" customWidth="1"/>
    <col min="7186" max="7186" width="1.625" style="101"/>
    <col min="7187" max="7188" width="3.25" style="101" customWidth="1"/>
    <col min="7189" max="7191" width="1.625" style="101"/>
    <col min="7192" max="7192" width="0.75" style="101" customWidth="1"/>
    <col min="7193" max="7429" width="1.625" style="101"/>
    <col min="7430" max="7430" width="3.75" style="101" customWidth="1"/>
    <col min="7431" max="7434" width="1.625" style="101"/>
    <col min="7435" max="7435" width="3.25" style="101" customWidth="1"/>
    <col min="7436" max="7438" width="1.625" style="101"/>
    <col min="7439" max="7439" width="1.375" style="101" customWidth="1"/>
    <col min="7440" max="7440" width="1.625" style="101"/>
    <col min="7441" max="7441" width="1.25" style="101" customWidth="1"/>
    <col min="7442" max="7442" width="1.625" style="101"/>
    <col min="7443" max="7444" width="3.25" style="101" customWidth="1"/>
    <col min="7445" max="7447" width="1.625" style="101"/>
    <col min="7448" max="7448" width="0.75" style="101" customWidth="1"/>
    <col min="7449" max="7685" width="1.625" style="101"/>
    <col min="7686" max="7686" width="3.75" style="101" customWidth="1"/>
    <col min="7687" max="7690" width="1.625" style="101"/>
    <col min="7691" max="7691" width="3.25" style="101" customWidth="1"/>
    <col min="7692" max="7694" width="1.625" style="101"/>
    <col min="7695" max="7695" width="1.375" style="101" customWidth="1"/>
    <col min="7696" max="7696" width="1.625" style="101"/>
    <col min="7697" max="7697" width="1.25" style="101" customWidth="1"/>
    <col min="7698" max="7698" width="1.625" style="101"/>
    <col min="7699" max="7700" width="3.25" style="101" customWidth="1"/>
    <col min="7701" max="7703" width="1.625" style="101"/>
    <col min="7704" max="7704" width="0.75" style="101" customWidth="1"/>
    <col min="7705" max="7941" width="1.625" style="101"/>
    <col min="7942" max="7942" width="3.75" style="101" customWidth="1"/>
    <col min="7943" max="7946" width="1.625" style="101"/>
    <col min="7947" max="7947" width="3.25" style="101" customWidth="1"/>
    <col min="7948" max="7950" width="1.625" style="101"/>
    <col min="7951" max="7951" width="1.375" style="101" customWidth="1"/>
    <col min="7952" max="7952" width="1.625" style="101"/>
    <col min="7953" max="7953" width="1.25" style="101" customWidth="1"/>
    <col min="7954" max="7954" width="1.625" style="101"/>
    <col min="7955" max="7956" width="3.25" style="101" customWidth="1"/>
    <col min="7957" max="7959" width="1.625" style="101"/>
    <col min="7960" max="7960" width="0.75" style="101" customWidth="1"/>
    <col min="7961" max="8197" width="1.625" style="101"/>
    <col min="8198" max="8198" width="3.75" style="101" customWidth="1"/>
    <col min="8199" max="8202" width="1.625" style="101"/>
    <col min="8203" max="8203" width="3.25" style="101" customWidth="1"/>
    <col min="8204" max="8206" width="1.625" style="101"/>
    <col min="8207" max="8207" width="1.375" style="101" customWidth="1"/>
    <col min="8208" max="8208" width="1.625" style="101"/>
    <col min="8209" max="8209" width="1.25" style="101" customWidth="1"/>
    <col min="8210" max="8210" width="1.625" style="101"/>
    <col min="8211" max="8212" width="3.25" style="101" customWidth="1"/>
    <col min="8213" max="8215" width="1.625" style="101"/>
    <col min="8216" max="8216" width="0.75" style="101" customWidth="1"/>
    <col min="8217" max="8453" width="1.625" style="101"/>
    <col min="8454" max="8454" width="3.75" style="101" customWidth="1"/>
    <col min="8455" max="8458" width="1.625" style="101"/>
    <col min="8459" max="8459" width="3.25" style="101" customWidth="1"/>
    <col min="8460" max="8462" width="1.625" style="101"/>
    <col min="8463" max="8463" width="1.375" style="101" customWidth="1"/>
    <col min="8464" max="8464" width="1.625" style="101"/>
    <col min="8465" max="8465" width="1.25" style="101" customWidth="1"/>
    <col min="8466" max="8466" width="1.625" style="101"/>
    <col min="8467" max="8468" width="3.25" style="101" customWidth="1"/>
    <col min="8469" max="8471" width="1.625" style="101"/>
    <col min="8472" max="8472" width="0.75" style="101" customWidth="1"/>
    <col min="8473" max="8709" width="1.625" style="101"/>
    <col min="8710" max="8710" width="3.75" style="101" customWidth="1"/>
    <col min="8711" max="8714" width="1.625" style="101"/>
    <col min="8715" max="8715" width="3.25" style="101" customWidth="1"/>
    <col min="8716" max="8718" width="1.625" style="101"/>
    <col min="8719" max="8719" width="1.375" style="101" customWidth="1"/>
    <col min="8720" max="8720" width="1.625" style="101"/>
    <col min="8721" max="8721" width="1.25" style="101" customWidth="1"/>
    <col min="8722" max="8722" width="1.625" style="101"/>
    <col min="8723" max="8724" width="3.25" style="101" customWidth="1"/>
    <col min="8725" max="8727" width="1.625" style="101"/>
    <col min="8728" max="8728" width="0.75" style="101" customWidth="1"/>
    <col min="8729" max="8965" width="1.625" style="101"/>
    <col min="8966" max="8966" width="3.75" style="101" customWidth="1"/>
    <col min="8967" max="8970" width="1.625" style="101"/>
    <col min="8971" max="8971" width="3.25" style="101" customWidth="1"/>
    <col min="8972" max="8974" width="1.625" style="101"/>
    <col min="8975" max="8975" width="1.375" style="101" customWidth="1"/>
    <col min="8976" max="8976" width="1.625" style="101"/>
    <col min="8977" max="8977" width="1.25" style="101" customWidth="1"/>
    <col min="8978" max="8978" width="1.625" style="101"/>
    <col min="8979" max="8980" width="3.25" style="101" customWidth="1"/>
    <col min="8981" max="8983" width="1.625" style="101"/>
    <col min="8984" max="8984" width="0.75" style="101" customWidth="1"/>
    <col min="8985" max="9221" width="1.625" style="101"/>
    <col min="9222" max="9222" width="3.75" style="101" customWidth="1"/>
    <col min="9223" max="9226" width="1.625" style="101"/>
    <col min="9227" max="9227" width="3.25" style="101" customWidth="1"/>
    <col min="9228" max="9230" width="1.625" style="101"/>
    <col min="9231" max="9231" width="1.375" style="101" customWidth="1"/>
    <col min="9232" max="9232" width="1.625" style="101"/>
    <col min="9233" max="9233" width="1.25" style="101" customWidth="1"/>
    <col min="9234" max="9234" width="1.625" style="101"/>
    <col min="9235" max="9236" width="3.25" style="101" customWidth="1"/>
    <col min="9237" max="9239" width="1.625" style="101"/>
    <col min="9240" max="9240" width="0.75" style="101" customWidth="1"/>
    <col min="9241" max="9477" width="1.625" style="101"/>
    <col min="9478" max="9478" width="3.75" style="101" customWidth="1"/>
    <col min="9479" max="9482" width="1.625" style="101"/>
    <col min="9483" max="9483" width="3.25" style="101" customWidth="1"/>
    <col min="9484" max="9486" width="1.625" style="101"/>
    <col min="9487" max="9487" width="1.375" style="101" customWidth="1"/>
    <col min="9488" max="9488" width="1.625" style="101"/>
    <col min="9489" max="9489" width="1.25" style="101" customWidth="1"/>
    <col min="9490" max="9490" width="1.625" style="101"/>
    <col min="9491" max="9492" width="3.25" style="101" customWidth="1"/>
    <col min="9493" max="9495" width="1.625" style="101"/>
    <col min="9496" max="9496" width="0.75" style="101" customWidth="1"/>
    <col min="9497" max="9733" width="1.625" style="101"/>
    <col min="9734" max="9734" width="3.75" style="101" customWidth="1"/>
    <col min="9735" max="9738" width="1.625" style="101"/>
    <col min="9739" max="9739" width="3.25" style="101" customWidth="1"/>
    <col min="9740" max="9742" width="1.625" style="101"/>
    <col min="9743" max="9743" width="1.375" style="101" customWidth="1"/>
    <col min="9744" max="9744" width="1.625" style="101"/>
    <col min="9745" max="9745" width="1.25" style="101" customWidth="1"/>
    <col min="9746" max="9746" width="1.625" style="101"/>
    <col min="9747" max="9748" width="3.25" style="101" customWidth="1"/>
    <col min="9749" max="9751" width="1.625" style="101"/>
    <col min="9752" max="9752" width="0.75" style="101" customWidth="1"/>
    <col min="9753" max="9989" width="1.625" style="101"/>
    <col min="9990" max="9990" width="3.75" style="101" customWidth="1"/>
    <col min="9991" max="9994" width="1.625" style="101"/>
    <col min="9995" max="9995" width="3.25" style="101" customWidth="1"/>
    <col min="9996" max="9998" width="1.625" style="101"/>
    <col min="9999" max="9999" width="1.375" style="101" customWidth="1"/>
    <col min="10000" max="10000" width="1.625" style="101"/>
    <col min="10001" max="10001" width="1.25" style="101" customWidth="1"/>
    <col min="10002" max="10002" width="1.625" style="101"/>
    <col min="10003" max="10004" width="3.25" style="101" customWidth="1"/>
    <col min="10005" max="10007" width="1.625" style="101"/>
    <col min="10008" max="10008" width="0.75" style="101" customWidth="1"/>
    <col min="10009" max="10245" width="1.625" style="101"/>
    <col min="10246" max="10246" width="3.75" style="101" customWidth="1"/>
    <col min="10247" max="10250" width="1.625" style="101"/>
    <col min="10251" max="10251" width="3.25" style="101" customWidth="1"/>
    <col min="10252" max="10254" width="1.625" style="101"/>
    <col min="10255" max="10255" width="1.375" style="101" customWidth="1"/>
    <col min="10256" max="10256" width="1.625" style="101"/>
    <col min="10257" max="10257" width="1.25" style="101" customWidth="1"/>
    <col min="10258" max="10258" width="1.625" style="101"/>
    <col min="10259" max="10260" width="3.25" style="101" customWidth="1"/>
    <col min="10261" max="10263" width="1.625" style="101"/>
    <col min="10264" max="10264" width="0.75" style="101" customWidth="1"/>
    <col min="10265" max="10501" width="1.625" style="101"/>
    <col min="10502" max="10502" width="3.75" style="101" customWidth="1"/>
    <col min="10503" max="10506" width="1.625" style="101"/>
    <col min="10507" max="10507" width="3.25" style="101" customWidth="1"/>
    <col min="10508" max="10510" width="1.625" style="101"/>
    <col min="10511" max="10511" width="1.375" style="101" customWidth="1"/>
    <col min="10512" max="10512" width="1.625" style="101"/>
    <col min="10513" max="10513" width="1.25" style="101" customWidth="1"/>
    <col min="10514" max="10514" width="1.625" style="101"/>
    <col min="10515" max="10516" width="3.25" style="101" customWidth="1"/>
    <col min="10517" max="10519" width="1.625" style="101"/>
    <col min="10520" max="10520" width="0.75" style="101" customWidth="1"/>
    <col min="10521" max="10757" width="1.625" style="101"/>
    <col min="10758" max="10758" width="3.75" style="101" customWidth="1"/>
    <col min="10759" max="10762" width="1.625" style="101"/>
    <col min="10763" max="10763" width="3.25" style="101" customWidth="1"/>
    <col min="10764" max="10766" width="1.625" style="101"/>
    <col min="10767" max="10767" width="1.375" style="101" customWidth="1"/>
    <col min="10768" max="10768" width="1.625" style="101"/>
    <col min="10769" max="10769" width="1.25" style="101" customWidth="1"/>
    <col min="10770" max="10770" width="1.625" style="101"/>
    <col min="10771" max="10772" width="3.25" style="101" customWidth="1"/>
    <col min="10773" max="10775" width="1.625" style="101"/>
    <col min="10776" max="10776" width="0.75" style="101" customWidth="1"/>
    <col min="10777" max="11013" width="1.625" style="101"/>
    <col min="11014" max="11014" width="3.75" style="101" customWidth="1"/>
    <col min="11015" max="11018" width="1.625" style="101"/>
    <col min="11019" max="11019" width="3.25" style="101" customWidth="1"/>
    <col min="11020" max="11022" width="1.625" style="101"/>
    <col min="11023" max="11023" width="1.375" style="101" customWidth="1"/>
    <col min="11024" max="11024" width="1.625" style="101"/>
    <col min="11025" max="11025" width="1.25" style="101" customWidth="1"/>
    <col min="11026" max="11026" width="1.625" style="101"/>
    <col min="11027" max="11028" width="3.25" style="101" customWidth="1"/>
    <col min="11029" max="11031" width="1.625" style="101"/>
    <col min="11032" max="11032" width="0.75" style="101" customWidth="1"/>
    <col min="11033" max="11269" width="1.625" style="101"/>
    <col min="11270" max="11270" width="3.75" style="101" customWidth="1"/>
    <col min="11271" max="11274" width="1.625" style="101"/>
    <col min="11275" max="11275" width="3.25" style="101" customWidth="1"/>
    <col min="11276" max="11278" width="1.625" style="101"/>
    <col min="11279" max="11279" width="1.375" style="101" customWidth="1"/>
    <col min="11280" max="11280" width="1.625" style="101"/>
    <col min="11281" max="11281" width="1.25" style="101" customWidth="1"/>
    <col min="11282" max="11282" width="1.625" style="101"/>
    <col min="11283" max="11284" width="3.25" style="101" customWidth="1"/>
    <col min="11285" max="11287" width="1.625" style="101"/>
    <col min="11288" max="11288" width="0.75" style="101" customWidth="1"/>
    <col min="11289" max="11525" width="1.625" style="101"/>
    <col min="11526" max="11526" width="3.75" style="101" customWidth="1"/>
    <col min="11527" max="11530" width="1.625" style="101"/>
    <col min="11531" max="11531" width="3.25" style="101" customWidth="1"/>
    <col min="11532" max="11534" width="1.625" style="101"/>
    <col min="11535" max="11535" width="1.375" style="101" customWidth="1"/>
    <col min="11536" max="11536" width="1.625" style="101"/>
    <col min="11537" max="11537" width="1.25" style="101" customWidth="1"/>
    <col min="11538" max="11538" width="1.625" style="101"/>
    <col min="11539" max="11540" width="3.25" style="101" customWidth="1"/>
    <col min="11541" max="11543" width="1.625" style="101"/>
    <col min="11544" max="11544" width="0.75" style="101" customWidth="1"/>
    <col min="11545" max="11781" width="1.625" style="101"/>
    <col min="11782" max="11782" width="3.75" style="101" customWidth="1"/>
    <col min="11783" max="11786" width="1.625" style="101"/>
    <col min="11787" max="11787" width="3.25" style="101" customWidth="1"/>
    <col min="11788" max="11790" width="1.625" style="101"/>
    <col min="11791" max="11791" width="1.375" style="101" customWidth="1"/>
    <col min="11792" max="11792" width="1.625" style="101"/>
    <col min="11793" max="11793" width="1.25" style="101" customWidth="1"/>
    <col min="11794" max="11794" width="1.625" style="101"/>
    <col min="11795" max="11796" width="3.25" style="101" customWidth="1"/>
    <col min="11797" max="11799" width="1.625" style="101"/>
    <col min="11800" max="11800" width="0.75" style="101" customWidth="1"/>
    <col min="11801" max="12037" width="1.625" style="101"/>
    <col min="12038" max="12038" width="3.75" style="101" customWidth="1"/>
    <col min="12039" max="12042" width="1.625" style="101"/>
    <col min="12043" max="12043" width="3.25" style="101" customWidth="1"/>
    <col min="12044" max="12046" width="1.625" style="101"/>
    <col min="12047" max="12047" width="1.375" style="101" customWidth="1"/>
    <col min="12048" max="12048" width="1.625" style="101"/>
    <col min="12049" max="12049" width="1.25" style="101" customWidth="1"/>
    <col min="12050" max="12050" width="1.625" style="101"/>
    <col min="12051" max="12052" width="3.25" style="101" customWidth="1"/>
    <col min="12053" max="12055" width="1.625" style="101"/>
    <col min="12056" max="12056" width="0.75" style="101" customWidth="1"/>
    <col min="12057" max="12293" width="1.625" style="101"/>
    <col min="12294" max="12294" width="3.75" style="101" customWidth="1"/>
    <col min="12295" max="12298" width="1.625" style="101"/>
    <col min="12299" max="12299" width="3.25" style="101" customWidth="1"/>
    <col min="12300" max="12302" width="1.625" style="101"/>
    <col min="12303" max="12303" width="1.375" style="101" customWidth="1"/>
    <col min="12304" max="12304" width="1.625" style="101"/>
    <col min="12305" max="12305" width="1.25" style="101" customWidth="1"/>
    <col min="12306" max="12306" width="1.625" style="101"/>
    <col min="12307" max="12308" width="3.25" style="101" customWidth="1"/>
    <col min="12309" max="12311" width="1.625" style="101"/>
    <col min="12312" max="12312" width="0.75" style="101" customWidth="1"/>
    <col min="12313" max="12549" width="1.625" style="101"/>
    <col min="12550" max="12550" width="3.75" style="101" customWidth="1"/>
    <col min="12551" max="12554" width="1.625" style="101"/>
    <col min="12555" max="12555" width="3.25" style="101" customWidth="1"/>
    <col min="12556" max="12558" width="1.625" style="101"/>
    <col min="12559" max="12559" width="1.375" style="101" customWidth="1"/>
    <col min="12560" max="12560" width="1.625" style="101"/>
    <col min="12561" max="12561" width="1.25" style="101" customWidth="1"/>
    <col min="12562" max="12562" width="1.625" style="101"/>
    <col min="12563" max="12564" width="3.25" style="101" customWidth="1"/>
    <col min="12565" max="12567" width="1.625" style="101"/>
    <col min="12568" max="12568" width="0.75" style="101" customWidth="1"/>
    <col min="12569" max="12805" width="1.625" style="101"/>
    <col min="12806" max="12806" width="3.75" style="101" customWidth="1"/>
    <col min="12807" max="12810" width="1.625" style="101"/>
    <col min="12811" max="12811" width="3.25" style="101" customWidth="1"/>
    <col min="12812" max="12814" width="1.625" style="101"/>
    <col min="12815" max="12815" width="1.375" style="101" customWidth="1"/>
    <col min="12816" max="12816" width="1.625" style="101"/>
    <col min="12817" max="12817" width="1.25" style="101" customWidth="1"/>
    <col min="12818" max="12818" width="1.625" style="101"/>
    <col min="12819" max="12820" width="3.25" style="101" customWidth="1"/>
    <col min="12821" max="12823" width="1.625" style="101"/>
    <col min="12824" max="12824" width="0.75" style="101" customWidth="1"/>
    <col min="12825" max="13061" width="1.625" style="101"/>
    <col min="13062" max="13062" width="3.75" style="101" customWidth="1"/>
    <col min="13063" max="13066" width="1.625" style="101"/>
    <col min="13067" max="13067" width="3.25" style="101" customWidth="1"/>
    <col min="13068" max="13070" width="1.625" style="101"/>
    <col min="13071" max="13071" width="1.375" style="101" customWidth="1"/>
    <col min="13072" max="13072" width="1.625" style="101"/>
    <col min="13073" max="13073" width="1.25" style="101" customWidth="1"/>
    <col min="13074" max="13074" width="1.625" style="101"/>
    <col min="13075" max="13076" width="3.25" style="101" customWidth="1"/>
    <col min="13077" max="13079" width="1.625" style="101"/>
    <col min="13080" max="13080" width="0.75" style="101" customWidth="1"/>
    <col min="13081" max="13317" width="1.625" style="101"/>
    <col min="13318" max="13318" width="3.75" style="101" customWidth="1"/>
    <col min="13319" max="13322" width="1.625" style="101"/>
    <col min="13323" max="13323" width="3.25" style="101" customWidth="1"/>
    <col min="13324" max="13326" width="1.625" style="101"/>
    <col min="13327" max="13327" width="1.375" style="101" customWidth="1"/>
    <col min="13328" max="13328" width="1.625" style="101"/>
    <col min="13329" max="13329" width="1.25" style="101" customWidth="1"/>
    <col min="13330" max="13330" width="1.625" style="101"/>
    <col min="13331" max="13332" width="3.25" style="101" customWidth="1"/>
    <col min="13333" max="13335" width="1.625" style="101"/>
    <col min="13336" max="13336" width="0.75" style="101" customWidth="1"/>
    <col min="13337" max="13573" width="1.625" style="101"/>
    <col min="13574" max="13574" width="3.75" style="101" customWidth="1"/>
    <col min="13575" max="13578" width="1.625" style="101"/>
    <col min="13579" max="13579" width="3.25" style="101" customWidth="1"/>
    <col min="13580" max="13582" width="1.625" style="101"/>
    <col min="13583" max="13583" width="1.375" style="101" customWidth="1"/>
    <col min="13584" max="13584" width="1.625" style="101"/>
    <col min="13585" max="13585" width="1.25" style="101" customWidth="1"/>
    <col min="13586" max="13586" width="1.625" style="101"/>
    <col min="13587" max="13588" width="3.25" style="101" customWidth="1"/>
    <col min="13589" max="13591" width="1.625" style="101"/>
    <col min="13592" max="13592" width="0.75" style="101" customWidth="1"/>
    <col min="13593" max="13829" width="1.625" style="101"/>
    <col min="13830" max="13830" width="3.75" style="101" customWidth="1"/>
    <col min="13831" max="13834" width="1.625" style="101"/>
    <col min="13835" max="13835" width="3.25" style="101" customWidth="1"/>
    <col min="13836" max="13838" width="1.625" style="101"/>
    <col min="13839" max="13839" width="1.375" style="101" customWidth="1"/>
    <col min="13840" max="13840" width="1.625" style="101"/>
    <col min="13841" max="13841" width="1.25" style="101" customWidth="1"/>
    <col min="13842" max="13842" width="1.625" style="101"/>
    <col min="13843" max="13844" width="3.25" style="101" customWidth="1"/>
    <col min="13845" max="13847" width="1.625" style="101"/>
    <col min="13848" max="13848" width="0.75" style="101" customWidth="1"/>
    <col min="13849" max="14085" width="1.625" style="101"/>
    <col min="14086" max="14086" width="3.75" style="101" customWidth="1"/>
    <col min="14087" max="14090" width="1.625" style="101"/>
    <col min="14091" max="14091" width="3.25" style="101" customWidth="1"/>
    <col min="14092" max="14094" width="1.625" style="101"/>
    <col min="14095" max="14095" width="1.375" style="101" customWidth="1"/>
    <col min="14096" max="14096" width="1.625" style="101"/>
    <col min="14097" max="14097" width="1.25" style="101" customWidth="1"/>
    <col min="14098" max="14098" width="1.625" style="101"/>
    <col min="14099" max="14100" width="3.25" style="101" customWidth="1"/>
    <col min="14101" max="14103" width="1.625" style="101"/>
    <col min="14104" max="14104" width="0.75" style="101" customWidth="1"/>
    <col min="14105" max="14341" width="1.625" style="101"/>
    <col min="14342" max="14342" width="3.75" style="101" customWidth="1"/>
    <col min="14343" max="14346" width="1.625" style="101"/>
    <col min="14347" max="14347" width="3.25" style="101" customWidth="1"/>
    <col min="14348" max="14350" width="1.625" style="101"/>
    <col min="14351" max="14351" width="1.375" style="101" customWidth="1"/>
    <col min="14352" max="14352" width="1.625" style="101"/>
    <col min="14353" max="14353" width="1.25" style="101" customWidth="1"/>
    <col min="14354" max="14354" width="1.625" style="101"/>
    <col min="14355" max="14356" width="3.25" style="101" customWidth="1"/>
    <col min="14357" max="14359" width="1.625" style="101"/>
    <col min="14360" max="14360" width="0.75" style="101" customWidth="1"/>
    <col min="14361" max="14597" width="1.625" style="101"/>
    <col min="14598" max="14598" width="3.75" style="101" customWidth="1"/>
    <col min="14599" max="14602" width="1.625" style="101"/>
    <col min="14603" max="14603" width="3.25" style="101" customWidth="1"/>
    <col min="14604" max="14606" width="1.625" style="101"/>
    <col min="14607" max="14607" width="1.375" style="101" customWidth="1"/>
    <col min="14608" max="14608" width="1.625" style="101"/>
    <col min="14609" max="14609" width="1.25" style="101" customWidth="1"/>
    <col min="14610" max="14610" width="1.625" style="101"/>
    <col min="14611" max="14612" width="3.25" style="101" customWidth="1"/>
    <col min="14613" max="14615" width="1.625" style="101"/>
    <col min="14616" max="14616" width="0.75" style="101" customWidth="1"/>
    <col min="14617" max="14853" width="1.625" style="101"/>
    <col min="14854" max="14854" width="3.75" style="101" customWidth="1"/>
    <col min="14855" max="14858" width="1.625" style="101"/>
    <col min="14859" max="14859" width="3.25" style="101" customWidth="1"/>
    <col min="14860" max="14862" width="1.625" style="101"/>
    <col min="14863" max="14863" width="1.375" style="101" customWidth="1"/>
    <col min="14864" max="14864" width="1.625" style="101"/>
    <col min="14865" max="14865" width="1.25" style="101" customWidth="1"/>
    <col min="14866" max="14866" width="1.625" style="101"/>
    <col min="14867" max="14868" width="3.25" style="101" customWidth="1"/>
    <col min="14869" max="14871" width="1.625" style="101"/>
    <col min="14872" max="14872" width="0.75" style="101" customWidth="1"/>
    <col min="14873" max="15109" width="1.625" style="101"/>
    <col min="15110" max="15110" width="3.75" style="101" customWidth="1"/>
    <col min="15111" max="15114" width="1.625" style="101"/>
    <col min="15115" max="15115" width="3.25" style="101" customWidth="1"/>
    <col min="15116" max="15118" width="1.625" style="101"/>
    <col min="15119" max="15119" width="1.375" style="101" customWidth="1"/>
    <col min="15120" max="15120" width="1.625" style="101"/>
    <col min="15121" max="15121" width="1.25" style="101" customWidth="1"/>
    <col min="15122" max="15122" width="1.625" style="101"/>
    <col min="15123" max="15124" width="3.25" style="101" customWidth="1"/>
    <col min="15125" max="15127" width="1.625" style="101"/>
    <col min="15128" max="15128" width="0.75" style="101" customWidth="1"/>
    <col min="15129" max="15365" width="1.625" style="101"/>
    <col min="15366" max="15366" width="3.75" style="101" customWidth="1"/>
    <col min="15367" max="15370" width="1.625" style="101"/>
    <col min="15371" max="15371" width="3.25" style="101" customWidth="1"/>
    <col min="15372" max="15374" width="1.625" style="101"/>
    <col min="15375" max="15375" width="1.375" style="101" customWidth="1"/>
    <col min="15376" max="15376" width="1.625" style="101"/>
    <col min="15377" max="15377" width="1.25" style="101" customWidth="1"/>
    <col min="15378" max="15378" width="1.625" style="101"/>
    <col min="15379" max="15380" width="3.25" style="101" customWidth="1"/>
    <col min="15381" max="15383" width="1.625" style="101"/>
    <col min="15384" max="15384" width="0.75" style="101" customWidth="1"/>
    <col min="15385" max="15621" width="1.625" style="101"/>
    <col min="15622" max="15622" width="3.75" style="101" customWidth="1"/>
    <col min="15623" max="15626" width="1.625" style="101"/>
    <col min="15627" max="15627" width="3.25" style="101" customWidth="1"/>
    <col min="15628" max="15630" width="1.625" style="101"/>
    <col min="15631" max="15631" width="1.375" style="101" customWidth="1"/>
    <col min="15632" max="15632" width="1.625" style="101"/>
    <col min="15633" max="15633" width="1.25" style="101" customWidth="1"/>
    <col min="15634" max="15634" width="1.625" style="101"/>
    <col min="15635" max="15636" width="3.25" style="101" customWidth="1"/>
    <col min="15637" max="15639" width="1.625" style="101"/>
    <col min="15640" max="15640" width="0.75" style="101" customWidth="1"/>
    <col min="15641" max="15877" width="1.625" style="101"/>
    <col min="15878" max="15878" width="3.75" style="101" customWidth="1"/>
    <col min="15879" max="15882" width="1.625" style="101"/>
    <col min="15883" max="15883" width="3.25" style="101" customWidth="1"/>
    <col min="15884" max="15886" width="1.625" style="101"/>
    <col min="15887" max="15887" width="1.375" style="101" customWidth="1"/>
    <col min="15888" max="15888" width="1.625" style="101"/>
    <col min="15889" max="15889" width="1.25" style="101" customWidth="1"/>
    <col min="15890" max="15890" width="1.625" style="101"/>
    <col min="15891" max="15892" width="3.25" style="101" customWidth="1"/>
    <col min="15893" max="15895" width="1.625" style="101"/>
    <col min="15896" max="15896" width="0.75" style="101" customWidth="1"/>
    <col min="15897" max="16133" width="1.625" style="101"/>
    <col min="16134" max="16134" width="3.75" style="101" customWidth="1"/>
    <col min="16135" max="16138" width="1.625" style="101"/>
    <col min="16139" max="16139" width="3.25" style="101" customWidth="1"/>
    <col min="16140" max="16142" width="1.625" style="101"/>
    <col min="16143" max="16143" width="1.375" style="101" customWidth="1"/>
    <col min="16144" max="16144" width="1.625" style="101"/>
    <col min="16145" max="16145" width="1.25" style="101" customWidth="1"/>
    <col min="16146" max="16146" width="1.625" style="101"/>
    <col min="16147" max="16148" width="3.25" style="101" customWidth="1"/>
    <col min="16149" max="16151" width="1.625" style="101"/>
    <col min="16152" max="16152" width="0.75" style="101" customWidth="1"/>
    <col min="16153" max="16384" width="1.625" style="101"/>
  </cols>
  <sheetData>
    <row r="1" spans="1:56" s="418" customFormat="1" ht="26.25" customHeight="1">
      <c r="A1" s="379" t="s">
        <v>134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row>
    <row r="2" spans="1:56" s="418" customFormat="1" ht="18" customHeight="1">
      <c r="A2" s="99"/>
      <c r="B2" s="98" t="s">
        <v>52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135"/>
    </row>
    <row r="3" spans="1:56" ht="13.5" customHeight="1">
      <c r="A3" s="100"/>
      <c r="B3" s="134" t="s">
        <v>152</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row>
    <row r="4" spans="1:56" ht="9.75"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row>
    <row r="5" spans="1:56" ht="18" customHeight="1">
      <c r="A5" s="136"/>
      <c r="B5" s="136"/>
      <c r="C5" s="102" t="s">
        <v>98</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row>
    <row r="6" spans="1:56" ht="19.5" customHeight="1">
      <c r="A6" s="136" t="s">
        <v>89</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00"/>
    </row>
    <row r="7" spans="1:56" ht="19.5" customHeight="1">
      <c r="A7" s="136"/>
      <c r="B7" s="100"/>
      <c r="C7" s="136" t="s">
        <v>135</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00"/>
    </row>
    <row r="8" spans="1:56" ht="19.5" customHeight="1">
      <c r="A8" s="136"/>
      <c r="B8" s="100"/>
      <c r="C8" s="136" t="s">
        <v>160</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00"/>
    </row>
    <row r="9" spans="1:56" ht="19.5" customHeight="1">
      <c r="A9" s="136"/>
      <c r="B9" s="100"/>
      <c r="C9" s="100"/>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03" t="s">
        <v>161</v>
      </c>
    </row>
    <row r="10" spans="1:56" ht="37.5" customHeight="1">
      <c r="A10" s="100"/>
      <c r="B10" s="100"/>
      <c r="C10" s="302"/>
      <c r="D10" s="303"/>
      <c r="E10" s="303"/>
      <c r="F10" s="304"/>
      <c r="G10" s="330" t="s">
        <v>71</v>
      </c>
      <c r="H10" s="331"/>
      <c r="I10" s="331"/>
      <c r="J10" s="331"/>
      <c r="K10" s="332"/>
      <c r="L10" s="302" t="s">
        <v>72</v>
      </c>
      <c r="M10" s="303"/>
      <c r="N10" s="303"/>
      <c r="O10" s="303"/>
      <c r="P10" s="303"/>
      <c r="Q10" s="303"/>
      <c r="R10" s="303"/>
      <c r="S10" s="304"/>
      <c r="T10" s="314" t="s">
        <v>40</v>
      </c>
      <c r="U10" s="315"/>
      <c r="V10" s="315"/>
      <c r="W10" s="315"/>
      <c r="X10" s="315"/>
      <c r="Y10" s="315"/>
      <c r="Z10" s="315"/>
      <c r="AA10" s="315"/>
      <c r="AB10" s="315"/>
      <c r="AC10" s="315"/>
      <c r="AD10" s="315"/>
      <c r="AE10" s="315"/>
      <c r="AF10" s="315"/>
      <c r="AG10" s="315"/>
      <c r="AH10" s="315"/>
      <c r="AI10" s="316"/>
      <c r="AJ10" s="378" t="s">
        <v>42</v>
      </c>
      <c r="AK10" s="378"/>
      <c r="AL10" s="378"/>
      <c r="AM10" s="378"/>
      <c r="AN10" s="378"/>
      <c r="AO10" s="378"/>
      <c r="AP10" s="378"/>
      <c r="AQ10" s="378"/>
      <c r="AR10" s="378"/>
      <c r="AS10" s="378"/>
      <c r="AT10" s="378"/>
      <c r="AU10" s="378"/>
      <c r="AV10" s="378"/>
      <c r="AW10" s="378"/>
      <c r="AX10" s="378"/>
      <c r="AY10" s="378"/>
      <c r="AZ10" s="378"/>
      <c r="BA10" s="378"/>
      <c r="BB10" s="378"/>
      <c r="BC10" s="378"/>
    </row>
    <row r="11" spans="1:56" ht="37.5" customHeight="1">
      <c r="A11" s="100"/>
      <c r="B11" s="100"/>
      <c r="C11" s="305"/>
      <c r="D11" s="306"/>
      <c r="E11" s="306"/>
      <c r="F11" s="307"/>
      <c r="G11" s="333"/>
      <c r="H11" s="334"/>
      <c r="I11" s="334"/>
      <c r="J11" s="334"/>
      <c r="K11" s="335"/>
      <c r="L11" s="305"/>
      <c r="M11" s="306"/>
      <c r="N11" s="306"/>
      <c r="O11" s="306"/>
      <c r="P11" s="306"/>
      <c r="Q11" s="306"/>
      <c r="R11" s="306"/>
      <c r="S11" s="307"/>
      <c r="T11" s="317" t="s">
        <v>73</v>
      </c>
      <c r="U11" s="317"/>
      <c r="V11" s="317"/>
      <c r="W11" s="317"/>
      <c r="X11" s="317"/>
      <c r="Y11" s="317"/>
      <c r="Z11" s="317"/>
      <c r="AA11" s="375" t="s">
        <v>136</v>
      </c>
      <c r="AB11" s="376"/>
      <c r="AC11" s="376"/>
      <c r="AD11" s="376"/>
      <c r="AE11" s="376"/>
      <c r="AF11" s="376"/>
      <c r="AG11" s="376"/>
      <c r="AH11" s="376"/>
      <c r="AI11" s="377"/>
      <c r="AJ11" s="378"/>
      <c r="AK11" s="378"/>
      <c r="AL11" s="378"/>
      <c r="AM11" s="378"/>
      <c r="AN11" s="378"/>
      <c r="AO11" s="378"/>
      <c r="AP11" s="378"/>
      <c r="AQ11" s="378"/>
      <c r="AR11" s="378"/>
      <c r="AS11" s="378"/>
      <c r="AT11" s="378"/>
      <c r="AU11" s="378"/>
      <c r="AV11" s="378"/>
      <c r="AW11" s="378"/>
      <c r="AX11" s="378"/>
      <c r="AY11" s="378"/>
      <c r="AZ11" s="378"/>
      <c r="BA11" s="378"/>
      <c r="BB11" s="378"/>
      <c r="BC11" s="378"/>
    </row>
    <row r="12" spans="1:56" ht="37.5" customHeight="1">
      <c r="A12" s="100"/>
      <c r="B12" s="100"/>
      <c r="C12" s="368">
        <v>1</v>
      </c>
      <c r="D12" s="369"/>
      <c r="E12" s="369"/>
      <c r="F12" s="370"/>
      <c r="G12" s="371"/>
      <c r="H12" s="372"/>
      <c r="I12" s="372"/>
      <c r="J12" s="372"/>
      <c r="K12" s="373"/>
      <c r="L12" s="296"/>
      <c r="M12" s="297"/>
      <c r="N12" s="297"/>
      <c r="O12" s="297"/>
      <c r="P12" s="297"/>
      <c r="Q12" s="297"/>
      <c r="R12" s="297"/>
      <c r="S12" s="298"/>
      <c r="T12" s="367"/>
      <c r="U12" s="367"/>
      <c r="V12" s="367"/>
      <c r="W12" s="367"/>
      <c r="X12" s="367"/>
      <c r="Y12" s="367"/>
      <c r="Z12" s="367"/>
      <c r="AA12" s="374">
        <f>G12*L12</f>
        <v>0</v>
      </c>
      <c r="AB12" s="374"/>
      <c r="AC12" s="374"/>
      <c r="AD12" s="374"/>
      <c r="AE12" s="374"/>
      <c r="AF12" s="374"/>
      <c r="AG12" s="374"/>
      <c r="AH12" s="374"/>
      <c r="AI12" s="374"/>
      <c r="AJ12" s="281"/>
      <c r="AK12" s="281"/>
      <c r="AL12" s="281"/>
      <c r="AM12" s="281"/>
      <c r="AN12" s="281"/>
      <c r="AO12" s="281"/>
      <c r="AP12" s="281"/>
      <c r="AQ12" s="281"/>
      <c r="AR12" s="281"/>
      <c r="AS12" s="281"/>
      <c r="AT12" s="281"/>
      <c r="AU12" s="281"/>
      <c r="AV12" s="281"/>
      <c r="AW12" s="281"/>
      <c r="AX12" s="281"/>
      <c r="AY12" s="281"/>
      <c r="AZ12" s="281"/>
      <c r="BA12" s="281"/>
      <c r="BB12" s="281"/>
      <c r="BC12" s="281"/>
    </row>
    <row r="13" spans="1:56" ht="37.5" customHeight="1">
      <c r="A13" s="100"/>
      <c r="B13" s="100"/>
      <c r="C13" s="368">
        <v>2</v>
      </c>
      <c r="D13" s="369"/>
      <c r="E13" s="369"/>
      <c r="F13" s="370"/>
      <c r="G13" s="371"/>
      <c r="H13" s="372"/>
      <c r="I13" s="372"/>
      <c r="J13" s="372"/>
      <c r="K13" s="373"/>
      <c r="L13" s="296"/>
      <c r="M13" s="297"/>
      <c r="N13" s="297"/>
      <c r="O13" s="297"/>
      <c r="P13" s="297"/>
      <c r="Q13" s="297"/>
      <c r="R13" s="297"/>
      <c r="S13" s="298"/>
      <c r="T13" s="367"/>
      <c r="U13" s="367"/>
      <c r="V13" s="367"/>
      <c r="W13" s="367"/>
      <c r="X13" s="367"/>
      <c r="Y13" s="367"/>
      <c r="Z13" s="367"/>
      <c r="AA13" s="374">
        <f t="shared" ref="AA13" si="0">G13*L13</f>
        <v>0</v>
      </c>
      <c r="AB13" s="374"/>
      <c r="AC13" s="374"/>
      <c r="AD13" s="374"/>
      <c r="AE13" s="374"/>
      <c r="AF13" s="374"/>
      <c r="AG13" s="374"/>
      <c r="AH13" s="374"/>
      <c r="AI13" s="374"/>
      <c r="AJ13" s="281"/>
      <c r="AK13" s="281"/>
      <c r="AL13" s="281"/>
      <c r="AM13" s="281"/>
      <c r="AN13" s="281"/>
      <c r="AO13" s="281"/>
      <c r="AP13" s="281"/>
      <c r="AQ13" s="281"/>
      <c r="AR13" s="281"/>
      <c r="AS13" s="281"/>
      <c r="AT13" s="281"/>
      <c r="AU13" s="281"/>
      <c r="AV13" s="281"/>
      <c r="AW13" s="281"/>
      <c r="AX13" s="281"/>
      <c r="AY13" s="281"/>
      <c r="AZ13" s="281"/>
      <c r="BA13" s="281"/>
      <c r="BB13" s="281"/>
      <c r="BC13" s="281"/>
    </row>
    <row r="14" spans="1:56" ht="37.5" customHeight="1">
      <c r="A14" s="100"/>
      <c r="B14" s="100"/>
      <c r="C14" s="368">
        <v>3</v>
      </c>
      <c r="D14" s="369"/>
      <c r="E14" s="369"/>
      <c r="F14" s="370"/>
      <c r="G14" s="371"/>
      <c r="H14" s="372"/>
      <c r="I14" s="372"/>
      <c r="J14" s="372"/>
      <c r="K14" s="373"/>
      <c r="L14" s="296"/>
      <c r="M14" s="297"/>
      <c r="N14" s="297"/>
      <c r="O14" s="297"/>
      <c r="P14" s="297"/>
      <c r="Q14" s="297"/>
      <c r="R14" s="297"/>
      <c r="S14" s="298"/>
      <c r="T14" s="367"/>
      <c r="U14" s="367"/>
      <c r="V14" s="367"/>
      <c r="W14" s="367"/>
      <c r="X14" s="367"/>
      <c r="Y14" s="367"/>
      <c r="Z14" s="367"/>
      <c r="AA14" s="374">
        <f>G14*L14</f>
        <v>0</v>
      </c>
      <c r="AB14" s="374"/>
      <c r="AC14" s="374"/>
      <c r="AD14" s="374"/>
      <c r="AE14" s="374"/>
      <c r="AF14" s="374"/>
      <c r="AG14" s="374"/>
      <c r="AH14" s="374"/>
      <c r="AI14" s="374"/>
      <c r="AJ14" s="281"/>
      <c r="AK14" s="281"/>
      <c r="AL14" s="281"/>
      <c r="AM14" s="281"/>
      <c r="AN14" s="281"/>
      <c r="AO14" s="281"/>
      <c r="AP14" s="281"/>
      <c r="AQ14" s="281"/>
      <c r="AR14" s="281"/>
      <c r="AS14" s="281"/>
      <c r="AT14" s="281"/>
      <c r="AU14" s="281"/>
      <c r="AV14" s="281"/>
      <c r="AW14" s="281"/>
      <c r="AX14" s="281"/>
      <c r="AY14" s="281"/>
      <c r="AZ14" s="281"/>
      <c r="BA14" s="281"/>
      <c r="BB14" s="281"/>
      <c r="BC14" s="281"/>
    </row>
    <row r="15" spans="1:56" ht="37.5" customHeight="1">
      <c r="A15" s="100"/>
      <c r="B15" s="100"/>
      <c r="C15" s="276" t="s">
        <v>44</v>
      </c>
      <c r="D15" s="324"/>
      <c r="E15" s="324"/>
      <c r="F15" s="324"/>
      <c r="G15" s="324"/>
      <c r="H15" s="324"/>
      <c r="I15" s="324"/>
      <c r="J15" s="324"/>
      <c r="K15" s="324"/>
      <c r="L15" s="324"/>
      <c r="M15" s="324"/>
      <c r="N15" s="324"/>
      <c r="O15" s="324"/>
      <c r="P15" s="324"/>
      <c r="Q15" s="324"/>
      <c r="R15" s="324"/>
      <c r="S15" s="325"/>
      <c r="T15" s="367"/>
      <c r="U15" s="367"/>
      <c r="V15" s="367"/>
      <c r="W15" s="367"/>
      <c r="X15" s="367"/>
      <c r="Y15" s="367"/>
      <c r="Z15" s="367"/>
      <c r="AA15" s="279">
        <f>SUM(AA12:AI14)</f>
        <v>0</v>
      </c>
      <c r="AB15" s="279"/>
      <c r="AC15" s="279"/>
      <c r="AD15" s="279"/>
      <c r="AE15" s="279"/>
      <c r="AF15" s="279"/>
      <c r="AG15" s="279"/>
      <c r="AH15" s="279"/>
      <c r="AI15" s="279"/>
      <c r="AJ15" s="280"/>
      <c r="AK15" s="280"/>
      <c r="AL15" s="280"/>
      <c r="AM15" s="280"/>
      <c r="AN15" s="280"/>
      <c r="AO15" s="280"/>
      <c r="AP15" s="280"/>
      <c r="AQ15" s="280"/>
      <c r="AR15" s="280"/>
      <c r="AS15" s="280"/>
      <c r="AT15" s="280"/>
      <c r="AU15" s="280"/>
      <c r="AV15" s="280"/>
      <c r="AW15" s="280"/>
      <c r="AX15" s="280"/>
      <c r="AY15" s="280"/>
      <c r="AZ15" s="280"/>
      <c r="BA15" s="280"/>
      <c r="BB15" s="280"/>
      <c r="BC15" s="280"/>
    </row>
    <row r="16" spans="1:56" ht="18" customHeight="1">
      <c r="A16" s="104"/>
      <c r="B16" s="104"/>
      <c r="C16" s="104"/>
      <c r="D16" s="104"/>
      <c r="E16" s="104"/>
      <c r="F16" s="104"/>
      <c r="G16" s="104"/>
      <c r="H16" s="104"/>
      <c r="I16" s="104"/>
      <c r="J16" s="104"/>
      <c r="K16" s="104"/>
      <c r="L16" s="104"/>
      <c r="M16" s="104"/>
      <c r="N16" s="104"/>
      <c r="O16" s="104"/>
      <c r="P16" s="104"/>
      <c r="Q16" s="104"/>
      <c r="R16" s="104"/>
      <c r="S16" s="104"/>
      <c r="T16" s="104"/>
      <c r="U16" s="105"/>
      <c r="V16" s="105"/>
      <c r="W16" s="105"/>
      <c r="X16" s="105"/>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7"/>
      <c r="AX16" s="107"/>
      <c r="AY16" s="107"/>
      <c r="AZ16" s="107"/>
      <c r="BA16" s="107"/>
      <c r="BB16" s="107"/>
      <c r="BC16" s="107"/>
    </row>
    <row r="17" spans="1:55" ht="18" customHeight="1">
      <c r="A17" s="104"/>
      <c r="B17" s="104"/>
      <c r="C17" s="102" t="s">
        <v>99</v>
      </c>
      <c r="D17" s="102"/>
      <c r="E17" s="104"/>
      <c r="F17" s="104"/>
      <c r="G17" s="104"/>
      <c r="H17" s="104"/>
      <c r="I17" s="104"/>
      <c r="J17" s="104"/>
      <c r="K17" s="104"/>
      <c r="L17" s="104"/>
      <c r="M17" s="104"/>
      <c r="N17" s="104"/>
      <c r="O17" s="104"/>
      <c r="P17" s="104"/>
      <c r="Q17" s="104"/>
      <c r="R17" s="104"/>
      <c r="S17" s="104"/>
      <c r="T17" s="104"/>
      <c r="U17" s="105"/>
      <c r="V17" s="105"/>
      <c r="W17" s="105"/>
      <c r="X17" s="105"/>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7"/>
      <c r="AX17" s="107"/>
      <c r="AY17" s="107"/>
      <c r="AZ17" s="107"/>
      <c r="BA17" s="107"/>
      <c r="BB17" s="107"/>
      <c r="BC17" s="107"/>
    </row>
    <row r="18" spans="1:55" ht="18" customHeight="1">
      <c r="A18" s="100" t="s">
        <v>90</v>
      </c>
      <c r="B18" s="104"/>
      <c r="C18" s="104"/>
      <c r="D18" s="104"/>
      <c r="E18" s="104"/>
      <c r="F18" s="104"/>
      <c r="G18" s="104"/>
      <c r="H18" s="104"/>
      <c r="I18" s="104"/>
      <c r="J18" s="104"/>
      <c r="K18" s="104"/>
      <c r="L18" s="104"/>
      <c r="M18" s="104"/>
      <c r="N18" s="104"/>
      <c r="O18" s="104"/>
      <c r="P18" s="104"/>
      <c r="Q18" s="104"/>
      <c r="R18" s="104"/>
      <c r="S18" s="104"/>
      <c r="T18" s="104"/>
      <c r="U18" s="105"/>
      <c r="V18" s="105"/>
      <c r="W18" s="105"/>
      <c r="X18" s="105"/>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7"/>
      <c r="AX18" s="107"/>
      <c r="AY18" s="107"/>
      <c r="AZ18" s="107"/>
      <c r="BA18" s="107"/>
      <c r="BB18" s="107"/>
      <c r="BC18" s="107"/>
    </row>
    <row r="19" spans="1:55" ht="18" customHeight="1">
      <c r="A19" s="100"/>
      <c r="B19" s="104"/>
      <c r="C19" s="100" t="s">
        <v>137</v>
      </c>
      <c r="D19" s="104"/>
      <c r="E19" s="104"/>
      <c r="F19" s="104"/>
      <c r="G19" s="104"/>
      <c r="H19" s="104"/>
      <c r="I19" s="104"/>
      <c r="J19" s="104"/>
      <c r="K19" s="104"/>
      <c r="L19" s="104"/>
      <c r="M19" s="104"/>
      <c r="N19" s="104"/>
      <c r="O19" s="104"/>
      <c r="P19" s="104"/>
      <c r="Q19" s="104"/>
      <c r="R19" s="104"/>
      <c r="S19" s="104"/>
      <c r="T19" s="104"/>
      <c r="U19" s="105"/>
      <c r="V19" s="105"/>
      <c r="W19" s="105"/>
      <c r="X19" s="105"/>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7"/>
      <c r="AX19" s="107"/>
      <c r="AY19" s="107"/>
      <c r="AZ19" s="107"/>
      <c r="BA19" s="107"/>
      <c r="BB19" s="107"/>
      <c r="BC19" s="107"/>
    </row>
    <row r="20" spans="1:55" ht="18" customHeight="1">
      <c r="A20" s="100"/>
      <c r="B20" s="104"/>
      <c r="C20" s="100" t="s">
        <v>162</v>
      </c>
      <c r="D20" s="104"/>
      <c r="E20" s="104"/>
      <c r="F20" s="104"/>
      <c r="G20" s="104"/>
      <c r="H20" s="104"/>
      <c r="I20" s="104"/>
      <c r="J20" s="104"/>
      <c r="K20" s="104"/>
      <c r="L20" s="104"/>
      <c r="M20" s="104"/>
      <c r="N20" s="104"/>
      <c r="O20" s="104"/>
      <c r="P20" s="104"/>
      <c r="Q20" s="104"/>
      <c r="R20" s="104"/>
      <c r="S20" s="104"/>
      <c r="T20" s="104"/>
      <c r="U20" s="105"/>
      <c r="V20" s="105"/>
      <c r="W20" s="105"/>
      <c r="X20" s="105"/>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7"/>
      <c r="AX20" s="107"/>
      <c r="AY20" s="107"/>
      <c r="AZ20" s="107"/>
      <c r="BA20" s="107"/>
      <c r="BB20" s="107"/>
      <c r="BC20" s="107"/>
    </row>
    <row r="21" spans="1:55" ht="18"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3" t="s">
        <v>74</v>
      </c>
    </row>
    <row r="22" spans="1:55" ht="37.5" customHeight="1">
      <c r="A22" s="100"/>
      <c r="B22" s="100"/>
      <c r="C22" s="302"/>
      <c r="D22" s="303"/>
      <c r="E22" s="303"/>
      <c r="F22" s="304"/>
      <c r="G22" s="330" t="s">
        <v>75</v>
      </c>
      <c r="H22" s="331"/>
      <c r="I22" s="331"/>
      <c r="J22" s="331"/>
      <c r="K22" s="332"/>
      <c r="L22" s="302" t="s">
        <v>76</v>
      </c>
      <c r="M22" s="303"/>
      <c r="N22" s="303"/>
      <c r="O22" s="303"/>
      <c r="P22" s="303"/>
      <c r="Q22" s="303"/>
      <c r="R22" s="303"/>
      <c r="S22" s="304"/>
      <c r="T22" s="314" t="s">
        <v>40</v>
      </c>
      <c r="U22" s="315"/>
      <c r="V22" s="315"/>
      <c r="W22" s="315"/>
      <c r="X22" s="315"/>
      <c r="Y22" s="315"/>
      <c r="Z22" s="315"/>
      <c r="AA22" s="315"/>
      <c r="AB22" s="315"/>
      <c r="AC22" s="315"/>
      <c r="AD22" s="315"/>
      <c r="AE22" s="315"/>
      <c r="AF22" s="315"/>
      <c r="AG22" s="315"/>
      <c r="AH22" s="315"/>
      <c r="AI22" s="316"/>
      <c r="AJ22" s="378" t="s">
        <v>42</v>
      </c>
      <c r="AK22" s="378"/>
      <c r="AL22" s="378"/>
      <c r="AM22" s="378"/>
      <c r="AN22" s="378"/>
      <c r="AO22" s="378"/>
      <c r="AP22" s="378"/>
      <c r="AQ22" s="378"/>
      <c r="AR22" s="378"/>
      <c r="AS22" s="378"/>
      <c r="AT22" s="378"/>
      <c r="AU22" s="378"/>
      <c r="AV22" s="378"/>
      <c r="AW22" s="378"/>
      <c r="AX22" s="378"/>
      <c r="AY22" s="378"/>
      <c r="AZ22" s="378"/>
      <c r="BA22" s="378"/>
      <c r="BB22" s="378"/>
      <c r="BC22" s="378"/>
    </row>
    <row r="23" spans="1:55" ht="37.5" customHeight="1">
      <c r="A23" s="100"/>
      <c r="B23" s="100"/>
      <c r="C23" s="305"/>
      <c r="D23" s="306"/>
      <c r="E23" s="306"/>
      <c r="F23" s="307"/>
      <c r="G23" s="333"/>
      <c r="H23" s="334"/>
      <c r="I23" s="334"/>
      <c r="J23" s="334"/>
      <c r="K23" s="335"/>
      <c r="L23" s="305"/>
      <c r="M23" s="306"/>
      <c r="N23" s="306"/>
      <c r="O23" s="306"/>
      <c r="P23" s="306"/>
      <c r="Q23" s="306"/>
      <c r="R23" s="306"/>
      <c r="S23" s="307"/>
      <c r="T23" s="317" t="s">
        <v>73</v>
      </c>
      <c r="U23" s="317"/>
      <c r="V23" s="317"/>
      <c r="W23" s="317"/>
      <c r="X23" s="317"/>
      <c r="Y23" s="317"/>
      <c r="Z23" s="317"/>
      <c r="AA23" s="375" t="s">
        <v>136</v>
      </c>
      <c r="AB23" s="376"/>
      <c r="AC23" s="376"/>
      <c r="AD23" s="376"/>
      <c r="AE23" s="376"/>
      <c r="AF23" s="376"/>
      <c r="AG23" s="376"/>
      <c r="AH23" s="376"/>
      <c r="AI23" s="377"/>
      <c r="AJ23" s="378"/>
      <c r="AK23" s="378"/>
      <c r="AL23" s="378"/>
      <c r="AM23" s="378"/>
      <c r="AN23" s="378"/>
      <c r="AO23" s="378"/>
      <c r="AP23" s="378"/>
      <c r="AQ23" s="378"/>
      <c r="AR23" s="378"/>
      <c r="AS23" s="378"/>
      <c r="AT23" s="378"/>
      <c r="AU23" s="378"/>
      <c r="AV23" s="378"/>
      <c r="AW23" s="378"/>
      <c r="AX23" s="378"/>
      <c r="AY23" s="378"/>
      <c r="AZ23" s="378"/>
      <c r="BA23" s="378"/>
      <c r="BB23" s="378"/>
      <c r="BC23" s="378"/>
    </row>
    <row r="24" spans="1:55" ht="37.5" customHeight="1">
      <c r="A24" s="100"/>
      <c r="B24" s="100"/>
      <c r="C24" s="368">
        <v>1</v>
      </c>
      <c r="D24" s="369"/>
      <c r="E24" s="369"/>
      <c r="F24" s="370"/>
      <c r="G24" s="371"/>
      <c r="H24" s="372"/>
      <c r="I24" s="372"/>
      <c r="J24" s="372"/>
      <c r="K24" s="373"/>
      <c r="L24" s="296"/>
      <c r="M24" s="297"/>
      <c r="N24" s="297"/>
      <c r="O24" s="297"/>
      <c r="P24" s="297"/>
      <c r="Q24" s="297"/>
      <c r="R24" s="297"/>
      <c r="S24" s="298"/>
      <c r="T24" s="367"/>
      <c r="U24" s="367"/>
      <c r="V24" s="367"/>
      <c r="W24" s="367"/>
      <c r="X24" s="367"/>
      <c r="Y24" s="367"/>
      <c r="Z24" s="367"/>
      <c r="AA24" s="374">
        <f>G24*L24</f>
        <v>0</v>
      </c>
      <c r="AB24" s="374"/>
      <c r="AC24" s="374"/>
      <c r="AD24" s="374"/>
      <c r="AE24" s="374"/>
      <c r="AF24" s="374"/>
      <c r="AG24" s="374"/>
      <c r="AH24" s="374"/>
      <c r="AI24" s="374"/>
      <c r="AJ24" s="281"/>
      <c r="AK24" s="281"/>
      <c r="AL24" s="281"/>
      <c r="AM24" s="281"/>
      <c r="AN24" s="281"/>
      <c r="AO24" s="281"/>
      <c r="AP24" s="281"/>
      <c r="AQ24" s="281"/>
      <c r="AR24" s="281"/>
      <c r="AS24" s="281"/>
      <c r="AT24" s="281"/>
      <c r="AU24" s="281"/>
      <c r="AV24" s="281"/>
      <c r="AW24" s="281"/>
      <c r="AX24" s="281"/>
      <c r="AY24" s="281"/>
      <c r="AZ24" s="281"/>
      <c r="BA24" s="281"/>
      <c r="BB24" s="281"/>
      <c r="BC24" s="281"/>
    </row>
    <row r="25" spans="1:55" ht="37.5" customHeight="1">
      <c r="A25" s="100"/>
      <c r="B25" s="100"/>
      <c r="C25" s="368">
        <v>2</v>
      </c>
      <c r="D25" s="369"/>
      <c r="E25" s="369"/>
      <c r="F25" s="370"/>
      <c r="G25" s="371"/>
      <c r="H25" s="372"/>
      <c r="I25" s="372"/>
      <c r="J25" s="372"/>
      <c r="K25" s="373"/>
      <c r="L25" s="296"/>
      <c r="M25" s="297"/>
      <c r="N25" s="297"/>
      <c r="O25" s="297"/>
      <c r="P25" s="297"/>
      <c r="Q25" s="297"/>
      <c r="R25" s="297"/>
      <c r="S25" s="298"/>
      <c r="T25" s="367"/>
      <c r="U25" s="367"/>
      <c r="V25" s="367"/>
      <c r="W25" s="367"/>
      <c r="X25" s="367"/>
      <c r="Y25" s="367"/>
      <c r="Z25" s="367"/>
      <c r="AA25" s="374">
        <f t="shared" ref="AA25:AA26" si="1">G25*L25</f>
        <v>0</v>
      </c>
      <c r="AB25" s="374"/>
      <c r="AC25" s="374"/>
      <c r="AD25" s="374"/>
      <c r="AE25" s="374"/>
      <c r="AF25" s="374"/>
      <c r="AG25" s="374"/>
      <c r="AH25" s="374"/>
      <c r="AI25" s="374"/>
      <c r="AJ25" s="281"/>
      <c r="AK25" s="281"/>
      <c r="AL25" s="281"/>
      <c r="AM25" s="281"/>
      <c r="AN25" s="281"/>
      <c r="AO25" s="281"/>
      <c r="AP25" s="281"/>
      <c r="AQ25" s="281"/>
      <c r="AR25" s="281"/>
      <c r="AS25" s="281"/>
      <c r="AT25" s="281"/>
      <c r="AU25" s="281"/>
      <c r="AV25" s="281"/>
      <c r="AW25" s="281"/>
      <c r="AX25" s="281"/>
      <c r="AY25" s="281"/>
      <c r="AZ25" s="281"/>
      <c r="BA25" s="281"/>
      <c r="BB25" s="281"/>
      <c r="BC25" s="281"/>
    </row>
    <row r="26" spans="1:55" ht="37.5" customHeight="1">
      <c r="A26" s="100"/>
      <c r="B26" s="100"/>
      <c r="C26" s="368">
        <v>3</v>
      </c>
      <c r="D26" s="369"/>
      <c r="E26" s="369"/>
      <c r="F26" s="370"/>
      <c r="G26" s="371"/>
      <c r="H26" s="372"/>
      <c r="I26" s="372"/>
      <c r="J26" s="372"/>
      <c r="K26" s="373"/>
      <c r="L26" s="296"/>
      <c r="M26" s="297"/>
      <c r="N26" s="297"/>
      <c r="O26" s="297"/>
      <c r="P26" s="297"/>
      <c r="Q26" s="297"/>
      <c r="R26" s="297"/>
      <c r="S26" s="298"/>
      <c r="T26" s="367"/>
      <c r="U26" s="367"/>
      <c r="V26" s="367"/>
      <c r="W26" s="367"/>
      <c r="X26" s="367"/>
      <c r="Y26" s="367"/>
      <c r="Z26" s="367"/>
      <c r="AA26" s="374">
        <f t="shared" si="1"/>
        <v>0</v>
      </c>
      <c r="AB26" s="374"/>
      <c r="AC26" s="374"/>
      <c r="AD26" s="374"/>
      <c r="AE26" s="374"/>
      <c r="AF26" s="374"/>
      <c r="AG26" s="374"/>
      <c r="AH26" s="374"/>
      <c r="AI26" s="374"/>
      <c r="AJ26" s="281"/>
      <c r="AK26" s="281"/>
      <c r="AL26" s="281"/>
      <c r="AM26" s="281"/>
      <c r="AN26" s="281"/>
      <c r="AO26" s="281"/>
      <c r="AP26" s="281"/>
      <c r="AQ26" s="281"/>
      <c r="AR26" s="281"/>
      <c r="AS26" s="281"/>
      <c r="AT26" s="281"/>
      <c r="AU26" s="281"/>
      <c r="AV26" s="281"/>
      <c r="AW26" s="281"/>
      <c r="AX26" s="281"/>
      <c r="AY26" s="281"/>
      <c r="AZ26" s="281"/>
      <c r="BA26" s="281"/>
      <c r="BB26" s="281"/>
      <c r="BC26" s="281"/>
    </row>
    <row r="27" spans="1:55" ht="37.5" customHeight="1">
      <c r="A27" s="100"/>
      <c r="B27" s="100"/>
      <c r="C27" s="276" t="s">
        <v>44</v>
      </c>
      <c r="D27" s="324"/>
      <c r="E27" s="324"/>
      <c r="F27" s="324"/>
      <c r="G27" s="324"/>
      <c r="H27" s="324"/>
      <c r="I27" s="324"/>
      <c r="J27" s="324"/>
      <c r="K27" s="324"/>
      <c r="L27" s="324"/>
      <c r="M27" s="324"/>
      <c r="N27" s="324"/>
      <c r="O27" s="324"/>
      <c r="P27" s="324"/>
      <c r="Q27" s="324"/>
      <c r="R27" s="324"/>
      <c r="S27" s="325"/>
      <c r="T27" s="367"/>
      <c r="U27" s="367"/>
      <c r="V27" s="367"/>
      <c r="W27" s="367"/>
      <c r="X27" s="367"/>
      <c r="Y27" s="367"/>
      <c r="Z27" s="367"/>
      <c r="AA27" s="279">
        <f>SUM(AA24:AI26)</f>
        <v>0</v>
      </c>
      <c r="AB27" s="279"/>
      <c r="AC27" s="279"/>
      <c r="AD27" s="279"/>
      <c r="AE27" s="279"/>
      <c r="AF27" s="279"/>
      <c r="AG27" s="279"/>
      <c r="AH27" s="279"/>
      <c r="AI27" s="279"/>
      <c r="AJ27" s="280"/>
      <c r="AK27" s="280"/>
      <c r="AL27" s="280"/>
      <c r="AM27" s="280"/>
      <c r="AN27" s="280"/>
      <c r="AO27" s="280"/>
      <c r="AP27" s="280"/>
      <c r="AQ27" s="280"/>
      <c r="AR27" s="280"/>
      <c r="AS27" s="280"/>
      <c r="AT27" s="280"/>
      <c r="AU27" s="280"/>
      <c r="AV27" s="280"/>
      <c r="AW27" s="280"/>
      <c r="AX27" s="280"/>
      <c r="AY27" s="280"/>
      <c r="AZ27" s="280"/>
      <c r="BA27" s="280"/>
      <c r="BB27" s="280"/>
      <c r="BC27" s="280"/>
    </row>
    <row r="28" spans="1:5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row>
    <row r="29" spans="1:55" ht="18" customHeight="1">
      <c r="A29" s="136"/>
      <c r="B29" s="136"/>
      <c r="C29" s="102" t="s">
        <v>77</v>
      </c>
      <c r="D29" s="100"/>
      <c r="E29" s="102"/>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row>
    <row r="30" spans="1:55" ht="18" customHeight="1">
      <c r="A30" s="136" t="s">
        <v>163</v>
      </c>
      <c r="B30" s="136"/>
      <c r="C30" s="136" t="s">
        <v>105</v>
      </c>
      <c r="D30" s="100"/>
      <c r="E30" s="102"/>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row>
    <row r="31" spans="1:55" ht="18" customHeight="1">
      <c r="A31" s="136"/>
      <c r="B31" s="136"/>
      <c r="C31" s="136" t="s">
        <v>91</v>
      </c>
      <c r="D31" s="100"/>
      <c r="E31" s="102"/>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row>
    <row r="32" spans="1:55" ht="18" customHeight="1">
      <c r="A32" s="136"/>
      <c r="B32" s="136"/>
      <c r="C32" s="136" t="s">
        <v>95</v>
      </c>
      <c r="D32" s="100"/>
      <c r="E32" s="102"/>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row>
    <row r="33" spans="1:55" ht="18" customHeight="1">
      <c r="A33" s="136"/>
      <c r="B33" s="136"/>
      <c r="C33" s="136" t="s">
        <v>164</v>
      </c>
      <c r="D33" s="100"/>
      <c r="E33" s="102"/>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row>
    <row r="34" spans="1:55" ht="18" customHeight="1">
      <c r="A34" s="136"/>
      <c r="B34" s="136"/>
      <c r="C34" s="136" t="s">
        <v>165</v>
      </c>
      <c r="D34" s="100"/>
      <c r="E34" s="102"/>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row>
    <row r="35" spans="1:55" ht="18" customHeight="1">
      <c r="A35" s="100"/>
      <c r="B35" s="136"/>
      <c r="C35" s="136" t="s">
        <v>166</v>
      </c>
      <c r="D35" s="100"/>
      <c r="E35" s="102"/>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row>
    <row r="36" spans="1:55" ht="18" customHeight="1">
      <c r="A36" s="100"/>
      <c r="B36" s="136"/>
      <c r="C36" s="136" t="s">
        <v>167</v>
      </c>
      <c r="D36" s="100"/>
      <c r="E36" s="102"/>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row>
    <row r="37" spans="1:55" ht="18" customHeight="1">
      <c r="A37" s="136"/>
      <c r="B37" s="136"/>
      <c r="C37" s="136"/>
      <c r="D37" s="100"/>
      <c r="E37" s="102"/>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3" t="s">
        <v>78</v>
      </c>
    </row>
    <row r="38" spans="1:55" ht="37.5" customHeight="1">
      <c r="A38" s="330" t="s">
        <v>79</v>
      </c>
      <c r="B38" s="331"/>
      <c r="C38" s="331"/>
      <c r="D38" s="331"/>
      <c r="E38" s="331"/>
      <c r="F38" s="331"/>
      <c r="G38" s="331"/>
      <c r="H38" s="331"/>
      <c r="I38" s="331"/>
      <c r="J38" s="332"/>
      <c r="K38" s="330" t="s">
        <v>168</v>
      </c>
      <c r="L38" s="331"/>
      <c r="M38" s="331"/>
      <c r="N38" s="331"/>
      <c r="O38" s="331"/>
      <c r="P38" s="331"/>
      <c r="Q38" s="331"/>
      <c r="R38" s="331"/>
      <c r="S38" s="331"/>
      <c r="T38" s="332"/>
      <c r="U38" s="330" t="s">
        <v>80</v>
      </c>
      <c r="V38" s="331"/>
      <c r="W38" s="331"/>
      <c r="X38" s="332"/>
      <c r="Y38" s="302" t="s">
        <v>138</v>
      </c>
      <c r="Z38" s="303"/>
      <c r="AA38" s="303"/>
      <c r="AB38" s="303"/>
      <c r="AC38" s="303"/>
      <c r="AD38" s="303"/>
      <c r="AE38" s="303"/>
      <c r="AF38" s="304"/>
      <c r="AG38" s="314" t="s">
        <v>40</v>
      </c>
      <c r="AH38" s="315"/>
      <c r="AI38" s="315"/>
      <c r="AJ38" s="315"/>
      <c r="AK38" s="315"/>
      <c r="AL38" s="315"/>
      <c r="AM38" s="315"/>
      <c r="AN38" s="315"/>
      <c r="AO38" s="315"/>
      <c r="AP38" s="315"/>
      <c r="AQ38" s="315"/>
      <c r="AR38" s="315"/>
      <c r="AS38" s="315"/>
      <c r="AT38" s="315"/>
      <c r="AU38" s="315"/>
      <c r="AV38" s="316"/>
      <c r="AW38" s="359" t="s">
        <v>42</v>
      </c>
      <c r="AX38" s="360"/>
      <c r="AY38" s="360"/>
      <c r="AZ38" s="360"/>
      <c r="BA38" s="360"/>
      <c r="BB38" s="360"/>
      <c r="BC38" s="361"/>
    </row>
    <row r="39" spans="1:55" ht="37.5" customHeight="1">
      <c r="A39" s="333"/>
      <c r="B39" s="334"/>
      <c r="C39" s="334"/>
      <c r="D39" s="334"/>
      <c r="E39" s="334"/>
      <c r="F39" s="334"/>
      <c r="G39" s="334"/>
      <c r="H39" s="334"/>
      <c r="I39" s="334"/>
      <c r="J39" s="335"/>
      <c r="K39" s="333"/>
      <c r="L39" s="334"/>
      <c r="M39" s="334"/>
      <c r="N39" s="334"/>
      <c r="O39" s="334"/>
      <c r="P39" s="334"/>
      <c r="Q39" s="334"/>
      <c r="R39" s="334"/>
      <c r="S39" s="334"/>
      <c r="T39" s="335"/>
      <c r="U39" s="333"/>
      <c r="V39" s="334"/>
      <c r="W39" s="334"/>
      <c r="X39" s="335"/>
      <c r="Y39" s="305"/>
      <c r="Z39" s="306"/>
      <c r="AA39" s="306"/>
      <c r="AB39" s="306"/>
      <c r="AC39" s="306"/>
      <c r="AD39" s="306"/>
      <c r="AE39" s="306"/>
      <c r="AF39" s="307"/>
      <c r="AG39" s="365" t="s">
        <v>73</v>
      </c>
      <c r="AH39" s="365"/>
      <c r="AI39" s="365"/>
      <c r="AJ39" s="365"/>
      <c r="AK39" s="365"/>
      <c r="AL39" s="365"/>
      <c r="AM39" s="365"/>
      <c r="AN39" s="365"/>
      <c r="AO39" s="366" t="s">
        <v>136</v>
      </c>
      <c r="AP39" s="365"/>
      <c r="AQ39" s="365"/>
      <c r="AR39" s="365"/>
      <c r="AS39" s="365"/>
      <c r="AT39" s="365"/>
      <c r="AU39" s="365"/>
      <c r="AV39" s="365"/>
      <c r="AW39" s="362"/>
      <c r="AX39" s="363"/>
      <c r="AY39" s="363"/>
      <c r="AZ39" s="363"/>
      <c r="BA39" s="363"/>
      <c r="BB39" s="363"/>
      <c r="BC39" s="364"/>
    </row>
    <row r="40" spans="1:55" ht="37.5" customHeight="1">
      <c r="A40" s="357"/>
      <c r="B40" s="357"/>
      <c r="C40" s="357"/>
      <c r="D40" s="357"/>
      <c r="E40" s="357"/>
      <c r="F40" s="357"/>
      <c r="G40" s="357"/>
      <c r="H40" s="357"/>
      <c r="I40" s="357"/>
      <c r="J40" s="357"/>
      <c r="K40" s="354"/>
      <c r="L40" s="354"/>
      <c r="M40" s="354"/>
      <c r="N40" s="354"/>
      <c r="O40" s="354"/>
      <c r="P40" s="354"/>
      <c r="Q40" s="354"/>
      <c r="R40" s="354"/>
      <c r="S40" s="354"/>
      <c r="T40" s="354"/>
      <c r="U40" s="358"/>
      <c r="V40" s="358"/>
      <c r="W40" s="358"/>
      <c r="X40" s="358"/>
      <c r="Y40" s="355"/>
      <c r="Z40" s="355"/>
      <c r="AA40" s="355"/>
      <c r="AB40" s="355"/>
      <c r="AC40" s="355"/>
      <c r="AD40" s="355"/>
      <c r="AE40" s="355"/>
      <c r="AF40" s="355"/>
      <c r="AG40" s="355"/>
      <c r="AH40" s="355"/>
      <c r="AI40" s="355"/>
      <c r="AJ40" s="355"/>
      <c r="AK40" s="355"/>
      <c r="AL40" s="355"/>
      <c r="AM40" s="355"/>
      <c r="AN40" s="355"/>
      <c r="AO40" s="356">
        <f>U40*Y40</f>
        <v>0</v>
      </c>
      <c r="AP40" s="356"/>
      <c r="AQ40" s="356"/>
      <c r="AR40" s="356"/>
      <c r="AS40" s="356"/>
      <c r="AT40" s="356"/>
      <c r="AU40" s="356"/>
      <c r="AV40" s="356"/>
      <c r="AW40" s="281"/>
      <c r="AX40" s="281"/>
      <c r="AY40" s="281"/>
      <c r="AZ40" s="281"/>
      <c r="BA40" s="281"/>
      <c r="BB40" s="281"/>
      <c r="BC40" s="281"/>
    </row>
    <row r="41" spans="1:55" ht="37.5" customHeight="1">
      <c r="A41" s="357"/>
      <c r="B41" s="357"/>
      <c r="C41" s="357"/>
      <c r="D41" s="357"/>
      <c r="E41" s="357"/>
      <c r="F41" s="357"/>
      <c r="G41" s="357"/>
      <c r="H41" s="357"/>
      <c r="I41" s="357"/>
      <c r="J41" s="357"/>
      <c r="K41" s="354"/>
      <c r="L41" s="354"/>
      <c r="M41" s="354"/>
      <c r="N41" s="354"/>
      <c r="O41" s="354"/>
      <c r="P41" s="354"/>
      <c r="Q41" s="354"/>
      <c r="R41" s="354"/>
      <c r="S41" s="354"/>
      <c r="T41" s="354"/>
      <c r="U41" s="358"/>
      <c r="V41" s="358"/>
      <c r="W41" s="358"/>
      <c r="X41" s="358"/>
      <c r="Y41" s="355"/>
      <c r="Z41" s="355"/>
      <c r="AA41" s="355"/>
      <c r="AB41" s="355"/>
      <c r="AC41" s="355"/>
      <c r="AD41" s="355"/>
      <c r="AE41" s="355"/>
      <c r="AF41" s="355"/>
      <c r="AG41" s="355"/>
      <c r="AH41" s="355"/>
      <c r="AI41" s="355"/>
      <c r="AJ41" s="355"/>
      <c r="AK41" s="355"/>
      <c r="AL41" s="355"/>
      <c r="AM41" s="355"/>
      <c r="AN41" s="355"/>
      <c r="AO41" s="356">
        <f t="shared" ref="AO41:AO45" si="2">U41*Y41</f>
        <v>0</v>
      </c>
      <c r="AP41" s="356"/>
      <c r="AQ41" s="356"/>
      <c r="AR41" s="356"/>
      <c r="AS41" s="356"/>
      <c r="AT41" s="356"/>
      <c r="AU41" s="356"/>
      <c r="AV41" s="356"/>
      <c r="AW41" s="281"/>
      <c r="AX41" s="281"/>
      <c r="AY41" s="281"/>
      <c r="AZ41" s="281"/>
      <c r="BA41" s="281"/>
      <c r="BB41" s="281"/>
      <c r="BC41" s="281"/>
    </row>
    <row r="42" spans="1:55" ht="37.5" customHeight="1">
      <c r="A42" s="357"/>
      <c r="B42" s="357"/>
      <c r="C42" s="357"/>
      <c r="D42" s="357"/>
      <c r="E42" s="357"/>
      <c r="F42" s="357"/>
      <c r="G42" s="357"/>
      <c r="H42" s="357"/>
      <c r="I42" s="357"/>
      <c r="J42" s="357"/>
      <c r="K42" s="354"/>
      <c r="L42" s="354"/>
      <c r="M42" s="354"/>
      <c r="N42" s="354"/>
      <c r="O42" s="354"/>
      <c r="P42" s="354"/>
      <c r="Q42" s="354"/>
      <c r="R42" s="354"/>
      <c r="S42" s="354"/>
      <c r="T42" s="354"/>
      <c r="U42" s="358"/>
      <c r="V42" s="358"/>
      <c r="W42" s="358"/>
      <c r="X42" s="358"/>
      <c r="Y42" s="355"/>
      <c r="Z42" s="355"/>
      <c r="AA42" s="355"/>
      <c r="AB42" s="355"/>
      <c r="AC42" s="355"/>
      <c r="AD42" s="355"/>
      <c r="AE42" s="355"/>
      <c r="AF42" s="355"/>
      <c r="AG42" s="355"/>
      <c r="AH42" s="355"/>
      <c r="AI42" s="355"/>
      <c r="AJ42" s="355"/>
      <c r="AK42" s="355"/>
      <c r="AL42" s="355"/>
      <c r="AM42" s="355"/>
      <c r="AN42" s="355"/>
      <c r="AO42" s="356">
        <f t="shared" si="2"/>
        <v>0</v>
      </c>
      <c r="AP42" s="356"/>
      <c r="AQ42" s="356"/>
      <c r="AR42" s="356"/>
      <c r="AS42" s="356"/>
      <c r="AT42" s="356"/>
      <c r="AU42" s="356"/>
      <c r="AV42" s="356"/>
      <c r="AW42" s="281"/>
      <c r="AX42" s="281"/>
      <c r="AY42" s="281"/>
      <c r="AZ42" s="281"/>
      <c r="BA42" s="281"/>
      <c r="BB42" s="281"/>
      <c r="BC42" s="281"/>
    </row>
    <row r="43" spans="1:55" ht="37.5" customHeight="1">
      <c r="A43" s="357"/>
      <c r="B43" s="357"/>
      <c r="C43" s="357"/>
      <c r="D43" s="357"/>
      <c r="E43" s="357"/>
      <c r="F43" s="357"/>
      <c r="G43" s="357"/>
      <c r="H43" s="357"/>
      <c r="I43" s="357"/>
      <c r="J43" s="357"/>
      <c r="K43" s="354"/>
      <c r="L43" s="354"/>
      <c r="M43" s="354"/>
      <c r="N43" s="354"/>
      <c r="O43" s="354"/>
      <c r="P43" s="354"/>
      <c r="Q43" s="354"/>
      <c r="R43" s="354"/>
      <c r="S43" s="354"/>
      <c r="T43" s="354"/>
      <c r="U43" s="358"/>
      <c r="V43" s="358"/>
      <c r="W43" s="358"/>
      <c r="X43" s="358"/>
      <c r="Y43" s="355"/>
      <c r="Z43" s="355"/>
      <c r="AA43" s="355"/>
      <c r="AB43" s="355"/>
      <c r="AC43" s="355"/>
      <c r="AD43" s="355"/>
      <c r="AE43" s="355"/>
      <c r="AF43" s="355"/>
      <c r="AG43" s="355"/>
      <c r="AH43" s="355"/>
      <c r="AI43" s="355"/>
      <c r="AJ43" s="355"/>
      <c r="AK43" s="355"/>
      <c r="AL43" s="355"/>
      <c r="AM43" s="355"/>
      <c r="AN43" s="355"/>
      <c r="AO43" s="356">
        <f t="shared" si="2"/>
        <v>0</v>
      </c>
      <c r="AP43" s="356"/>
      <c r="AQ43" s="356"/>
      <c r="AR43" s="356"/>
      <c r="AS43" s="356"/>
      <c r="AT43" s="356"/>
      <c r="AU43" s="356"/>
      <c r="AV43" s="356"/>
      <c r="AW43" s="281"/>
      <c r="AX43" s="281"/>
      <c r="AY43" s="281"/>
      <c r="AZ43" s="281"/>
      <c r="BA43" s="281"/>
      <c r="BB43" s="281"/>
      <c r="BC43" s="281"/>
    </row>
    <row r="44" spans="1:55" ht="37.5" customHeight="1">
      <c r="A44" s="357"/>
      <c r="B44" s="357"/>
      <c r="C44" s="357"/>
      <c r="D44" s="357"/>
      <c r="E44" s="357"/>
      <c r="F44" s="357"/>
      <c r="G44" s="357"/>
      <c r="H44" s="357"/>
      <c r="I44" s="357"/>
      <c r="J44" s="357"/>
      <c r="K44" s="354"/>
      <c r="L44" s="354"/>
      <c r="M44" s="354"/>
      <c r="N44" s="354"/>
      <c r="O44" s="354"/>
      <c r="P44" s="354"/>
      <c r="Q44" s="354"/>
      <c r="R44" s="354"/>
      <c r="S44" s="354"/>
      <c r="T44" s="354"/>
      <c r="U44" s="358"/>
      <c r="V44" s="358"/>
      <c r="W44" s="358"/>
      <c r="X44" s="358"/>
      <c r="Y44" s="355"/>
      <c r="Z44" s="355"/>
      <c r="AA44" s="355"/>
      <c r="AB44" s="355"/>
      <c r="AC44" s="355"/>
      <c r="AD44" s="355"/>
      <c r="AE44" s="355"/>
      <c r="AF44" s="355"/>
      <c r="AG44" s="355"/>
      <c r="AH44" s="355"/>
      <c r="AI44" s="355"/>
      <c r="AJ44" s="355"/>
      <c r="AK44" s="355"/>
      <c r="AL44" s="355"/>
      <c r="AM44" s="355"/>
      <c r="AN44" s="355"/>
      <c r="AO44" s="356">
        <f t="shared" si="2"/>
        <v>0</v>
      </c>
      <c r="AP44" s="356"/>
      <c r="AQ44" s="356"/>
      <c r="AR44" s="356"/>
      <c r="AS44" s="356"/>
      <c r="AT44" s="356"/>
      <c r="AU44" s="356"/>
      <c r="AV44" s="356"/>
      <c r="AW44" s="281"/>
      <c r="AX44" s="281"/>
      <c r="AY44" s="281"/>
      <c r="AZ44" s="281"/>
      <c r="BA44" s="281"/>
      <c r="BB44" s="281"/>
      <c r="BC44" s="281"/>
    </row>
    <row r="45" spans="1:55" ht="37.5" customHeight="1">
      <c r="A45" s="281"/>
      <c r="B45" s="281"/>
      <c r="C45" s="281"/>
      <c r="D45" s="281"/>
      <c r="E45" s="281"/>
      <c r="F45" s="281"/>
      <c r="G45" s="281"/>
      <c r="H45" s="281"/>
      <c r="I45" s="281"/>
      <c r="J45" s="281"/>
      <c r="K45" s="354"/>
      <c r="L45" s="354"/>
      <c r="M45" s="354"/>
      <c r="N45" s="354"/>
      <c r="O45" s="354"/>
      <c r="P45" s="354"/>
      <c r="Q45" s="354"/>
      <c r="R45" s="354"/>
      <c r="S45" s="354"/>
      <c r="T45" s="354"/>
      <c r="U45" s="288"/>
      <c r="V45" s="288"/>
      <c r="W45" s="288"/>
      <c r="X45" s="288"/>
      <c r="Y45" s="355"/>
      <c r="Z45" s="355"/>
      <c r="AA45" s="355"/>
      <c r="AB45" s="355"/>
      <c r="AC45" s="355"/>
      <c r="AD45" s="355"/>
      <c r="AE45" s="355"/>
      <c r="AF45" s="355"/>
      <c r="AG45" s="355"/>
      <c r="AH45" s="355"/>
      <c r="AI45" s="355"/>
      <c r="AJ45" s="355"/>
      <c r="AK45" s="355"/>
      <c r="AL45" s="355"/>
      <c r="AM45" s="355"/>
      <c r="AN45" s="355"/>
      <c r="AO45" s="356">
        <f t="shared" si="2"/>
        <v>0</v>
      </c>
      <c r="AP45" s="356"/>
      <c r="AQ45" s="356"/>
      <c r="AR45" s="356"/>
      <c r="AS45" s="356"/>
      <c r="AT45" s="356"/>
      <c r="AU45" s="356"/>
      <c r="AV45" s="356"/>
      <c r="AW45" s="281"/>
      <c r="AX45" s="281"/>
      <c r="AY45" s="281"/>
      <c r="AZ45" s="281"/>
      <c r="BA45" s="281"/>
      <c r="BB45" s="281"/>
      <c r="BC45" s="281"/>
    </row>
    <row r="46" spans="1:55" ht="37.5" customHeight="1">
      <c r="A46" s="326" t="s">
        <v>169</v>
      </c>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8">
        <f>SUM(AG40:AN45)</f>
        <v>0</v>
      </c>
      <c r="AH46" s="328"/>
      <c r="AI46" s="328"/>
      <c r="AJ46" s="328"/>
      <c r="AK46" s="328"/>
      <c r="AL46" s="328"/>
      <c r="AM46" s="328"/>
      <c r="AN46" s="328"/>
      <c r="AO46" s="328">
        <f>SUM(AO40:AV45)</f>
        <v>0</v>
      </c>
      <c r="AP46" s="328"/>
      <c r="AQ46" s="328"/>
      <c r="AR46" s="328"/>
      <c r="AS46" s="328"/>
      <c r="AT46" s="328"/>
      <c r="AU46" s="328"/>
      <c r="AV46" s="328"/>
      <c r="AW46" s="280"/>
      <c r="AX46" s="280"/>
      <c r="AY46" s="280"/>
      <c r="AZ46" s="280"/>
      <c r="BA46" s="280"/>
      <c r="BB46" s="280"/>
      <c r="BC46" s="280"/>
    </row>
    <row r="47" spans="1:55" ht="18" customHeight="1">
      <c r="A47" s="329"/>
      <c r="B47" s="329"/>
      <c r="C47" s="329"/>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row>
    <row r="48" spans="1:55" s="112" customFormat="1" ht="18" customHeight="1">
      <c r="A48" s="108"/>
      <c r="B48" s="109"/>
      <c r="C48" s="110" t="s">
        <v>47</v>
      </c>
      <c r="D48" s="110"/>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11"/>
    </row>
    <row r="49" spans="1:55" s="112" customFormat="1" ht="18" customHeight="1">
      <c r="A49" s="109" t="s">
        <v>170</v>
      </c>
      <c r="B49" s="109"/>
      <c r="C49" s="109" t="s">
        <v>102</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8"/>
    </row>
    <row r="50" spans="1:55" s="112" customFormat="1" ht="18" customHeight="1">
      <c r="A50" s="109"/>
      <c r="B50" s="109"/>
      <c r="C50" s="109" t="s">
        <v>103</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8"/>
    </row>
    <row r="51" spans="1:55" s="112" customFormat="1" ht="18" customHeight="1">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8"/>
      <c r="BC51" s="111" t="s">
        <v>78</v>
      </c>
    </row>
    <row r="52" spans="1:55" s="112" customFormat="1" ht="37.5" customHeight="1">
      <c r="A52" s="380" t="s">
        <v>39</v>
      </c>
      <c r="B52" s="381"/>
      <c r="C52" s="381"/>
      <c r="D52" s="381"/>
      <c r="E52" s="381"/>
      <c r="F52" s="381"/>
      <c r="G52" s="381"/>
      <c r="H52" s="381"/>
      <c r="I52" s="381"/>
      <c r="J52" s="381"/>
      <c r="K52" s="381"/>
      <c r="L52" s="381"/>
      <c r="M52" s="381"/>
      <c r="N52" s="381"/>
      <c r="O52" s="381"/>
      <c r="P52" s="381"/>
      <c r="Q52" s="381"/>
      <c r="R52" s="381"/>
      <c r="S52" s="381"/>
      <c r="T52" s="382"/>
      <c r="U52" s="380" t="s">
        <v>104</v>
      </c>
      <c r="V52" s="381"/>
      <c r="W52" s="381"/>
      <c r="X52" s="382"/>
      <c r="Y52" s="386" t="s">
        <v>139</v>
      </c>
      <c r="Z52" s="387"/>
      <c r="AA52" s="387"/>
      <c r="AB52" s="387"/>
      <c r="AC52" s="387"/>
      <c r="AD52" s="387"/>
      <c r="AE52" s="387"/>
      <c r="AF52" s="388"/>
      <c r="AG52" s="392" t="s">
        <v>40</v>
      </c>
      <c r="AH52" s="393"/>
      <c r="AI52" s="393"/>
      <c r="AJ52" s="393"/>
      <c r="AK52" s="393"/>
      <c r="AL52" s="393"/>
      <c r="AM52" s="393"/>
      <c r="AN52" s="393"/>
      <c r="AO52" s="393"/>
      <c r="AP52" s="393"/>
      <c r="AQ52" s="393"/>
      <c r="AR52" s="393"/>
      <c r="AS52" s="393"/>
      <c r="AT52" s="393"/>
      <c r="AU52" s="393"/>
      <c r="AV52" s="394"/>
      <c r="AW52" s="380" t="s">
        <v>81</v>
      </c>
      <c r="AX52" s="381"/>
      <c r="AY52" s="381"/>
      <c r="AZ52" s="381"/>
      <c r="BA52" s="381"/>
      <c r="BB52" s="381"/>
      <c r="BC52" s="382"/>
    </row>
    <row r="53" spans="1:55" s="112" customFormat="1" ht="37.5" customHeight="1">
      <c r="A53" s="383"/>
      <c r="B53" s="384"/>
      <c r="C53" s="384"/>
      <c r="D53" s="384"/>
      <c r="E53" s="384"/>
      <c r="F53" s="384"/>
      <c r="G53" s="384"/>
      <c r="H53" s="384"/>
      <c r="I53" s="384"/>
      <c r="J53" s="384"/>
      <c r="K53" s="384"/>
      <c r="L53" s="384"/>
      <c r="M53" s="384"/>
      <c r="N53" s="384"/>
      <c r="O53" s="384"/>
      <c r="P53" s="384"/>
      <c r="Q53" s="384"/>
      <c r="R53" s="384"/>
      <c r="S53" s="384"/>
      <c r="T53" s="385"/>
      <c r="U53" s="383"/>
      <c r="V53" s="384"/>
      <c r="W53" s="384"/>
      <c r="X53" s="385"/>
      <c r="Y53" s="389"/>
      <c r="Z53" s="390"/>
      <c r="AA53" s="390"/>
      <c r="AB53" s="390"/>
      <c r="AC53" s="390"/>
      <c r="AD53" s="390"/>
      <c r="AE53" s="390"/>
      <c r="AF53" s="391"/>
      <c r="AG53" s="395" t="s">
        <v>73</v>
      </c>
      <c r="AH53" s="395"/>
      <c r="AI53" s="395"/>
      <c r="AJ53" s="395"/>
      <c r="AK53" s="395"/>
      <c r="AL53" s="395"/>
      <c r="AM53" s="395"/>
      <c r="AN53" s="395"/>
      <c r="AO53" s="396" t="s">
        <v>136</v>
      </c>
      <c r="AP53" s="395"/>
      <c r="AQ53" s="395"/>
      <c r="AR53" s="395"/>
      <c r="AS53" s="395"/>
      <c r="AT53" s="395"/>
      <c r="AU53" s="395"/>
      <c r="AV53" s="395"/>
      <c r="AW53" s="383"/>
      <c r="AX53" s="384"/>
      <c r="AY53" s="384"/>
      <c r="AZ53" s="384"/>
      <c r="BA53" s="384"/>
      <c r="BB53" s="384"/>
      <c r="BC53" s="385"/>
    </row>
    <row r="54" spans="1:55" s="112" customFormat="1" ht="37.5" customHeight="1">
      <c r="A54" s="397"/>
      <c r="B54" s="398"/>
      <c r="C54" s="398"/>
      <c r="D54" s="398"/>
      <c r="E54" s="398"/>
      <c r="F54" s="398"/>
      <c r="G54" s="398"/>
      <c r="H54" s="398"/>
      <c r="I54" s="398"/>
      <c r="J54" s="398"/>
      <c r="K54" s="398"/>
      <c r="L54" s="398"/>
      <c r="M54" s="398"/>
      <c r="N54" s="398"/>
      <c r="O54" s="398"/>
      <c r="P54" s="398"/>
      <c r="Q54" s="398"/>
      <c r="R54" s="398"/>
      <c r="S54" s="398"/>
      <c r="T54" s="399"/>
      <c r="U54" s="400"/>
      <c r="V54" s="400"/>
      <c r="W54" s="400"/>
      <c r="X54" s="400"/>
      <c r="Y54" s="400"/>
      <c r="Z54" s="400"/>
      <c r="AA54" s="400"/>
      <c r="AB54" s="400"/>
      <c r="AC54" s="400"/>
      <c r="AD54" s="400"/>
      <c r="AE54" s="400"/>
      <c r="AF54" s="400"/>
      <c r="AG54" s="401"/>
      <c r="AH54" s="402"/>
      <c r="AI54" s="402"/>
      <c r="AJ54" s="402"/>
      <c r="AK54" s="402"/>
      <c r="AL54" s="402"/>
      <c r="AM54" s="402"/>
      <c r="AN54" s="403"/>
      <c r="AO54" s="404">
        <f>U54*Y54</f>
        <v>0</v>
      </c>
      <c r="AP54" s="405"/>
      <c r="AQ54" s="405"/>
      <c r="AR54" s="405"/>
      <c r="AS54" s="405"/>
      <c r="AT54" s="405"/>
      <c r="AU54" s="405"/>
      <c r="AV54" s="406"/>
      <c r="AW54" s="407"/>
      <c r="AX54" s="408"/>
      <c r="AY54" s="408"/>
      <c r="AZ54" s="408"/>
      <c r="BA54" s="408"/>
      <c r="BB54" s="408"/>
      <c r="BC54" s="409"/>
    </row>
    <row r="55" spans="1:55" s="112" customFormat="1" ht="37.5" customHeight="1">
      <c r="A55" s="397"/>
      <c r="B55" s="398"/>
      <c r="C55" s="398"/>
      <c r="D55" s="398"/>
      <c r="E55" s="398"/>
      <c r="F55" s="398"/>
      <c r="G55" s="398"/>
      <c r="H55" s="398"/>
      <c r="I55" s="398"/>
      <c r="J55" s="398"/>
      <c r="K55" s="398"/>
      <c r="L55" s="398"/>
      <c r="M55" s="398"/>
      <c r="N55" s="398"/>
      <c r="O55" s="398"/>
      <c r="P55" s="398"/>
      <c r="Q55" s="398"/>
      <c r="R55" s="398"/>
      <c r="S55" s="398"/>
      <c r="T55" s="399"/>
      <c r="U55" s="400"/>
      <c r="V55" s="400"/>
      <c r="W55" s="400"/>
      <c r="X55" s="400"/>
      <c r="Y55" s="400"/>
      <c r="Z55" s="400"/>
      <c r="AA55" s="400"/>
      <c r="AB55" s="400"/>
      <c r="AC55" s="400"/>
      <c r="AD55" s="400"/>
      <c r="AE55" s="400"/>
      <c r="AF55" s="400"/>
      <c r="AG55" s="401"/>
      <c r="AH55" s="402"/>
      <c r="AI55" s="402"/>
      <c r="AJ55" s="402"/>
      <c r="AK55" s="402"/>
      <c r="AL55" s="402"/>
      <c r="AM55" s="402"/>
      <c r="AN55" s="403"/>
      <c r="AO55" s="404">
        <f t="shared" ref="AO55:AO57" si="3">U55*Y55</f>
        <v>0</v>
      </c>
      <c r="AP55" s="405"/>
      <c r="AQ55" s="405"/>
      <c r="AR55" s="405"/>
      <c r="AS55" s="405"/>
      <c r="AT55" s="405"/>
      <c r="AU55" s="405"/>
      <c r="AV55" s="406"/>
      <c r="AW55" s="407"/>
      <c r="AX55" s="408"/>
      <c r="AY55" s="408"/>
      <c r="AZ55" s="408"/>
      <c r="BA55" s="408"/>
      <c r="BB55" s="408"/>
      <c r="BC55" s="409"/>
    </row>
    <row r="56" spans="1:55" s="112" customFormat="1" ht="37.5" customHeight="1">
      <c r="A56" s="397"/>
      <c r="B56" s="398"/>
      <c r="C56" s="398"/>
      <c r="D56" s="398"/>
      <c r="E56" s="398"/>
      <c r="F56" s="398"/>
      <c r="G56" s="398"/>
      <c r="H56" s="398"/>
      <c r="I56" s="398"/>
      <c r="J56" s="398"/>
      <c r="K56" s="398"/>
      <c r="L56" s="398"/>
      <c r="M56" s="398"/>
      <c r="N56" s="398"/>
      <c r="O56" s="398"/>
      <c r="P56" s="398"/>
      <c r="Q56" s="398"/>
      <c r="R56" s="398"/>
      <c r="S56" s="398"/>
      <c r="T56" s="399"/>
      <c r="U56" s="400"/>
      <c r="V56" s="400"/>
      <c r="W56" s="400"/>
      <c r="X56" s="400"/>
      <c r="Y56" s="400"/>
      <c r="Z56" s="400"/>
      <c r="AA56" s="400"/>
      <c r="AB56" s="400"/>
      <c r="AC56" s="400"/>
      <c r="AD56" s="400"/>
      <c r="AE56" s="400"/>
      <c r="AF56" s="400"/>
      <c r="AG56" s="401"/>
      <c r="AH56" s="402"/>
      <c r="AI56" s="402"/>
      <c r="AJ56" s="402"/>
      <c r="AK56" s="402"/>
      <c r="AL56" s="402"/>
      <c r="AM56" s="402"/>
      <c r="AN56" s="403"/>
      <c r="AO56" s="404">
        <f t="shared" si="3"/>
        <v>0</v>
      </c>
      <c r="AP56" s="405"/>
      <c r="AQ56" s="405"/>
      <c r="AR56" s="405"/>
      <c r="AS56" s="405"/>
      <c r="AT56" s="405"/>
      <c r="AU56" s="405"/>
      <c r="AV56" s="406"/>
      <c r="AW56" s="407"/>
      <c r="AX56" s="408"/>
      <c r="AY56" s="408"/>
      <c r="AZ56" s="408"/>
      <c r="BA56" s="408"/>
      <c r="BB56" s="408"/>
      <c r="BC56" s="409"/>
    </row>
    <row r="57" spans="1:55" s="112" customFormat="1" ht="37.5" customHeight="1">
      <c r="A57" s="397"/>
      <c r="B57" s="398"/>
      <c r="C57" s="398"/>
      <c r="D57" s="398"/>
      <c r="E57" s="398"/>
      <c r="F57" s="398"/>
      <c r="G57" s="398"/>
      <c r="H57" s="398"/>
      <c r="I57" s="398"/>
      <c r="J57" s="398"/>
      <c r="K57" s="398"/>
      <c r="L57" s="398"/>
      <c r="M57" s="398"/>
      <c r="N57" s="398"/>
      <c r="O57" s="398"/>
      <c r="P57" s="398"/>
      <c r="Q57" s="398"/>
      <c r="R57" s="398"/>
      <c r="S57" s="398"/>
      <c r="T57" s="399"/>
      <c r="U57" s="400"/>
      <c r="V57" s="400"/>
      <c r="W57" s="400"/>
      <c r="X57" s="400"/>
      <c r="Y57" s="400"/>
      <c r="Z57" s="400"/>
      <c r="AA57" s="400"/>
      <c r="AB57" s="400"/>
      <c r="AC57" s="400"/>
      <c r="AD57" s="400"/>
      <c r="AE57" s="400"/>
      <c r="AF57" s="400"/>
      <c r="AG57" s="410"/>
      <c r="AH57" s="410"/>
      <c r="AI57" s="410"/>
      <c r="AJ57" s="410"/>
      <c r="AK57" s="410"/>
      <c r="AL57" s="410"/>
      <c r="AM57" s="410"/>
      <c r="AN57" s="410"/>
      <c r="AO57" s="404">
        <f t="shared" si="3"/>
        <v>0</v>
      </c>
      <c r="AP57" s="405"/>
      <c r="AQ57" s="405"/>
      <c r="AR57" s="405"/>
      <c r="AS57" s="405"/>
      <c r="AT57" s="405"/>
      <c r="AU57" s="405"/>
      <c r="AV57" s="406"/>
      <c r="AW57" s="411"/>
      <c r="AX57" s="411"/>
      <c r="AY57" s="411"/>
      <c r="AZ57" s="411"/>
      <c r="BA57" s="411"/>
      <c r="BB57" s="411"/>
      <c r="BC57" s="411"/>
    </row>
    <row r="58" spans="1:55" s="112" customFormat="1" ht="37.5" customHeight="1">
      <c r="A58" s="412" t="s">
        <v>169</v>
      </c>
      <c r="B58" s="419"/>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20"/>
      <c r="AG58" s="413">
        <f>SUM(AG54:AN57)</f>
        <v>0</v>
      </c>
      <c r="AH58" s="413"/>
      <c r="AI58" s="413"/>
      <c r="AJ58" s="413"/>
      <c r="AK58" s="413"/>
      <c r="AL58" s="413"/>
      <c r="AM58" s="413"/>
      <c r="AN58" s="413"/>
      <c r="AO58" s="414">
        <f>SUM(AO54:AV57)</f>
        <v>0</v>
      </c>
      <c r="AP58" s="415"/>
      <c r="AQ58" s="415"/>
      <c r="AR58" s="415"/>
      <c r="AS58" s="415"/>
      <c r="AT58" s="415"/>
      <c r="AU58" s="415"/>
      <c r="AV58" s="416"/>
      <c r="AW58" s="417"/>
      <c r="AX58" s="417"/>
      <c r="AY58" s="417"/>
      <c r="AZ58" s="417"/>
      <c r="BA58" s="417"/>
      <c r="BB58" s="417"/>
      <c r="BC58" s="417"/>
    </row>
    <row r="59" spans="1:55" s="112" customForma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row>
    <row r="60" spans="1:55" ht="18" customHeight="1">
      <c r="A60" s="100"/>
      <c r="B60" s="136"/>
      <c r="C60" s="102" t="s">
        <v>92</v>
      </c>
      <c r="D60" s="102"/>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3"/>
    </row>
    <row r="61" spans="1:55" ht="18" customHeight="1">
      <c r="A61" s="136" t="s">
        <v>170</v>
      </c>
      <c r="B61" s="136"/>
      <c r="C61" s="136" t="s">
        <v>171</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00"/>
    </row>
    <row r="62" spans="1:55" ht="18" customHeight="1">
      <c r="A62" s="100"/>
      <c r="B62" s="100"/>
      <c r="C62" s="100" t="s">
        <v>88</v>
      </c>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3"/>
    </row>
    <row r="63" spans="1:55" ht="18" customHeight="1">
      <c r="A63" s="100"/>
      <c r="B63" s="100"/>
      <c r="C63" s="100" t="s">
        <v>172</v>
      </c>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3"/>
    </row>
    <row r="64" spans="1:55" ht="18" customHeight="1">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00"/>
      <c r="BC64" s="103" t="s">
        <v>78</v>
      </c>
    </row>
    <row r="65" spans="1:55" ht="37.5" customHeight="1">
      <c r="A65" s="330" t="s">
        <v>94</v>
      </c>
      <c r="B65" s="331"/>
      <c r="C65" s="331"/>
      <c r="D65" s="331"/>
      <c r="E65" s="331"/>
      <c r="F65" s="331"/>
      <c r="G65" s="331"/>
      <c r="H65" s="331"/>
      <c r="I65" s="331"/>
      <c r="J65" s="332"/>
      <c r="K65" s="330" t="s">
        <v>93</v>
      </c>
      <c r="L65" s="331"/>
      <c r="M65" s="331"/>
      <c r="N65" s="332"/>
      <c r="O65" s="302" t="s">
        <v>140</v>
      </c>
      <c r="P65" s="303"/>
      <c r="Q65" s="303"/>
      <c r="R65" s="303"/>
      <c r="S65" s="303"/>
      <c r="T65" s="303"/>
      <c r="U65" s="303"/>
      <c r="V65" s="304"/>
      <c r="W65" s="314" t="s">
        <v>40</v>
      </c>
      <c r="X65" s="315"/>
      <c r="Y65" s="315"/>
      <c r="Z65" s="315"/>
      <c r="AA65" s="315"/>
      <c r="AB65" s="315"/>
      <c r="AC65" s="315"/>
      <c r="AD65" s="315"/>
      <c r="AE65" s="315"/>
      <c r="AF65" s="315"/>
      <c r="AG65" s="315"/>
      <c r="AH65" s="315"/>
      <c r="AI65" s="315"/>
      <c r="AJ65" s="315"/>
      <c r="AK65" s="315"/>
      <c r="AL65" s="316"/>
      <c r="AM65" s="342" t="s">
        <v>173</v>
      </c>
      <c r="AN65" s="343"/>
      <c r="AO65" s="343"/>
      <c r="AP65" s="343"/>
      <c r="AQ65" s="343"/>
      <c r="AR65" s="343"/>
      <c r="AS65" s="343"/>
      <c r="AT65" s="343"/>
      <c r="AU65" s="343"/>
      <c r="AV65" s="344"/>
      <c r="AW65" s="330" t="s">
        <v>81</v>
      </c>
      <c r="AX65" s="331"/>
      <c r="AY65" s="331"/>
      <c r="AZ65" s="331"/>
      <c r="BA65" s="331"/>
      <c r="BB65" s="331"/>
      <c r="BC65" s="332"/>
    </row>
    <row r="66" spans="1:55" ht="37.5" customHeight="1">
      <c r="A66" s="333"/>
      <c r="B66" s="334"/>
      <c r="C66" s="334"/>
      <c r="D66" s="334"/>
      <c r="E66" s="334"/>
      <c r="F66" s="334"/>
      <c r="G66" s="334"/>
      <c r="H66" s="334"/>
      <c r="I66" s="334"/>
      <c r="J66" s="335"/>
      <c r="K66" s="333"/>
      <c r="L66" s="334"/>
      <c r="M66" s="334"/>
      <c r="N66" s="335"/>
      <c r="O66" s="305"/>
      <c r="P66" s="306"/>
      <c r="Q66" s="306"/>
      <c r="R66" s="306"/>
      <c r="S66" s="306"/>
      <c r="T66" s="306"/>
      <c r="U66" s="306"/>
      <c r="V66" s="307"/>
      <c r="W66" s="348" t="s">
        <v>73</v>
      </c>
      <c r="X66" s="349"/>
      <c r="Y66" s="349"/>
      <c r="Z66" s="349"/>
      <c r="AA66" s="349"/>
      <c r="AB66" s="349"/>
      <c r="AC66" s="349"/>
      <c r="AD66" s="350"/>
      <c r="AE66" s="351" t="s">
        <v>136</v>
      </c>
      <c r="AF66" s="352"/>
      <c r="AG66" s="352"/>
      <c r="AH66" s="352"/>
      <c r="AI66" s="352"/>
      <c r="AJ66" s="352"/>
      <c r="AK66" s="352"/>
      <c r="AL66" s="353"/>
      <c r="AM66" s="345"/>
      <c r="AN66" s="346"/>
      <c r="AO66" s="346"/>
      <c r="AP66" s="346"/>
      <c r="AQ66" s="346"/>
      <c r="AR66" s="346"/>
      <c r="AS66" s="346"/>
      <c r="AT66" s="346"/>
      <c r="AU66" s="346"/>
      <c r="AV66" s="347"/>
      <c r="AW66" s="333"/>
      <c r="AX66" s="334"/>
      <c r="AY66" s="334"/>
      <c r="AZ66" s="334"/>
      <c r="BA66" s="334"/>
      <c r="BB66" s="334"/>
      <c r="BC66" s="335"/>
    </row>
    <row r="67" spans="1:55" ht="37.5" customHeight="1">
      <c r="A67" s="113"/>
      <c r="B67" s="114"/>
      <c r="C67" s="114"/>
      <c r="D67" s="114"/>
      <c r="E67" s="114"/>
      <c r="F67" s="114"/>
      <c r="G67" s="114"/>
      <c r="H67" s="114"/>
      <c r="I67" s="114"/>
      <c r="J67" s="114"/>
      <c r="K67" s="282"/>
      <c r="L67" s="283"/>
      <c r="M67" s="283"/>
      <c r="N67" s="284"/>
      <c r="O67" s="282"/>
      <c r="P67" s="283"/>
      <c r="Q67" s="283"/>
      <c r="R67" s="283"/>
      <c r="S67" s="283"/>
      <c r="T67" s="283"/>
      <c r="U67" s="283"/>
      <c r="V67" s="284"/>
      <c r="W67" s="336"/>
      <c r="X67" s="337"/>
      <c r="Y67" s="337"/>
      <c r="Z67" s="337"/>
      <c r="AA67" s="337"/>
      <c r="AB67" s="337"/>
      <c r="AC67" s="337"/>
      <c r="AD67" s="338"/>
      <c r="AE67" s="339">
        <f>K67*O67</f>
        <v>0</v>
      </c>
      <c r="AF67" s="340"/>
      <c r="AG67" s="340"/>
      <c r="AH67" s="340"/>
      <c r="AI67" s="340"/>
      <c r="AJ67" s="340"/>
      <c r="AK67" s="340"/>
      <c r="AL67" s="341"/>
      <c r="AM67" s="322"/>
      <c r="AN67" s="322"/>
      <c r="AO67" s="322"/>
      <c r="AP67" s="322"/>
      <c r="AQ67" s="322"/>
      <c r="AR67" s="322"/>
      <c r="AS67" s="322"/>
      <c r="AT67" s="322"/>
      <c r="AU67" s="322"/>
      <c r="AV67" s="322"/>
      <c r="AW67" s="299"/>
      <c r="AX67" s="300"/>
      <c r="AY67" s="300"/>
      <c r="AZ67" s="300"/>
      <c r="BA67" s="300"/>
      <c r="BB67" s="300"/>
      <c r="BC67" s="301"/>
    </row>
    <row r="68" spans="1:55" ht="37.5" customHeight="1">
      <c r="A68" s="113"/>
      <c r="B68" s="114"/>
      <c r="C68" s="114"/>
      <c r="D68" s="114"/>
      <c r="E68" s="114"/>
      <c r="F68" s="114"/>
      <c r="G68" s="114"/>
      <c r="H68" s="114"/>
      <c r="I68" s="114"/>
      <c r="J68" s="114"/>
      <c r="K68" s="282"/>
      <c r="L68" s="283"/>
      <c r="M68" s="283"/>
      <c r="N68" s="284"/>
      <c r="O68" s="282"/>
      <c r="P68" s="283"/>
      <c r="Q68" s="283"/>
      <c r="R68" s="283"/>
      <c r="S68" s="283"/>
      <c r="T68" s="283"/>
      <c r="U68" s="283"/>
      <c r="V68" s="284"/>
      <c r="W68" s="336"/>
      <c r="X68" s="337"/>
      <c r="Y68" s="337"/>
      <c r="Z68" s="337"/>
      <c r="AA68" s="337"/>
      <c r="AB68" s="337"/>
      <c r="AC68" s="337"/>
      <c r="AD68" s="338"/>
      <c r="AE68" s="339">
        <f t="shared" ref="AE68:AE70" si="4">K68*O68</f>
        <v>0</v>
      </c>
      <c r="AF68" s="340"/>
      <c r="AG68" s="340"/>
      <c r="AH68" s="340"/>
      <c r="AI68" s="340"/>
      <c r="AJ68" s="340"/>
      <c r="AK68" s="340"/>
      <c r="AL68" s="341"/>
      <c r="AM68" s="322"/>
      <c r="AN68" s="322"/>
      <c r="AO68" s="322"/>
      <c r="AP68" s="322"/>
      <c r="AQ68" s="322"/>
      <c r="AR68" s="322"/>
      <c r="AS68" s="322"/>
      <c r="AT68" s="322"/>
      <c r="AU68" s="322"/>
      <c r="AV68" s="322"/>
      <c r="AW68" s="299"/>
      <c r="AX68" s="300"/>
      <c r="AY68" s="300"/>
      <c r="AZ68" s="300"/>
      <c r="BA68" s="300"/>
      <c r="BB68" s="300"/>
      <c r="BC68" s="301"/>
    </row>
    <row r="69" spans="1:55" ht="37.5" customHeight="1">
      <c r="A69" s="113"/>
      <c r="B69" s="114"/>
      <c r="C69" s="114"/>
      <c r="D69" s="114"/>
      <c r="E69" s="114"/>
      <c r="F69" s="114"/>
      <c r="G69" s="114"/>
      <c r="H69" s="114"/>
      <c r="I69" s="114"/>
      <c r="J69" s="114"/>
      <c r="K69" s="282"/>
      <c r="L69" s="283"/>
      <c r="M69" s="283"/>
      <c r="N69" s="284"/>
      <c r="O69" s="282"/>
      <c r="P69" s="283"/>
      <c r="Q69" s="283"/>
      <c r="R69" s="283"/>
      <c r="S69" s="283"/>
      <c r="T69" s="283"/>
      <c r="U69" s="283"/>
      <c r="V69" s="284"/>
      <c r="W69" s="336"/>
      <c r="X69" s="337"/>
      <c r="Y69" s="337"/>
      <c r="Z69" s="337"/>
      <c r="AA69" s="337"/>
      <c r="AB69" s="337"/>
      <c r="AC69" s="337"/>
      <c r="AD69" s="338"/>
      <c r="AE69" s="339">
        <f t="shared" si="4"/>
        <v>0</v>
      </c>
      <c r="AF69" s="340"/>
      <c r="AG69" s="340"/>
      <c r="AH69" s="340"/>
      <c r="AI69" s="340"/>
      <c r="AJ69" s="340"/>
      <c r="AK69" s="340"/>
      <c r="AL69" s="341"/>
      <c r="AM69" s="322"/>
      <c r="AN69" s="322"/>
      <c r="AO69" s="322"/>
      <c r="AP69" s="322"/>
      <c r="AQ69" s="322"/>
      <c r="AR69" s="322"/>
      <c r="AS69" s="322"/>
      <c r="AT69" s="322"/>
      <c r="AU69" s="322"/>
      <c r="AV69" s="322"/>
      <c r="AW69" s="299"/>
      <c r="AX69" s="300"/>
      <c r="AY69" s="300"/>
      <c r="AZ69" s="300"/>
      <c r="BA69" s="300"/>
      <c r="BB69" s="300"/>
      <c r="BC69" s="301"/>
    </row>
    <row r="70" spans="1:55" ht="37.5" customHeight="1">
      <c r="A70" s="113"/>
      <c r="B70" s="114"/>
      <c r="C70" s="114"/>
      <c r="D70" s="114"/>
      <c r="E70" s="114"/>
      <c r="F70" s="114"/>
      <c r="G70" s="114"/>
      <c r="H70" s="114"/>
      <c r="I70" s="114"/>
      <c r="J70" s="114"/>
      <c r="K70" s="282"/>
      <c r="L70" s="283"/>
      <c r="M70" s="283"/>
      <c r="N70" s="284"/>
      <c r="O70" s="282"/>
      <c r="P70" s="283"/>
      <c r="Q70" s="283"/>
      <c r="R70" s="283"/>
      <c r="S70" s="283"/>
      <c r="T70" s="283"/>
      <c r="U70" s="283"/>
      <c r="V70" s="284"/>
      <c r="W70" s="336"/>
      <c r="X70" s="337"/>
      <c r="Y70" s="337"/>
      <c r="Z70" s="337"/>
      <c r="AA70" s="337"/>
      <c r="AB70" s="337"/>
      <c r="AC70" s="337"/>
      <c r="AD70" s="338"/>
      <c r="AE70" s="339">
        <f t="shared" si="4"/>
        <v>0</v>
      </c>
      <c r="AF70" s="340"/>
      <c r="AG70" s="340"/>
      <c r="AH70" s="340"/>
      <c r="AI70" s="340"/>
      <c r="AJ70" s="340"/>
      <c r="AK70" s="340"/>
      <c r="AL70" s="341"/>
      <c r="AM70" s="322"/>
      <c r="AN70" s="322"/>
      <c r="AO70" s="322"/>
      <c r="AP70" s="322"/>
      <c r="AQ70" s="322"/>
      <c r="AR70" s="322"/>
      <c r="AS70" s="322"/>
      <c r="AT70" s="322"/>
      <c r="AU70" s="322"/>
      <c r="AV70" s="322"/>
      <c r="AW70" s="281"/>
      <c r="AX70" s="281"/>
      <c r="AY70" s="281"/>
      <c r="AZ70" s="281"/>
      <c r="BA70" s="281"/>
      <c r="BB70" s="281"/>
      <c r="BC70" s="281"/>
    </row>
    <row r="71" spans="1:55" ht="37.5" customHeight="1">
      <c r="A71" s="276" t="s">
        <v>169</v>
      </c>
      <c r="B71" s="324"/>
      <c r="C71" s="324"/>
      <c r="D71" s="324"/>
      <c r="E71" s="324"/>
      <c r="F71" s="324"/>
      <c r="G71" s="324"/>
      <c r="H71" s="324"/>
      <c r="I71" s="324"/>
      <c r="J71" s="324"/>
      <c r="K71" s="324"/>
      <c r="L71" s="324"/>
      <c r="M71" s="324"/>
      <c r="N71" s="324"/>
      <c r="O71" s="324"/>
      <c r="P71" s="324"/>
      <c r="Q71" s="324"/>
      <c r="R71" s="324"/>
      <c r="S71" s="324"/>
      <c r="T71" s="324"/>
      <c r="U71" s="324"/>
      <c r="V71" s="325"/>
      <c r="W71" s="319">
        <f>SUM(W67:AD70)</f>
        <v>0</v>
      </c>
      <c r="X71" s="320"/>
      <c r="Y71" s="320"/>
      <c r="Z71" s="320"/>
      <c r="AA71" s="320"/>
      <c r="AB71" s="320"/>
      <c r="AC71" s="320"/>
      <c r="AD71" s="321"/>
      <c r="AE71" s="319">
        <f>SUM(AE67:AL70)</f>
        <v>0</v>
      </c>
      <c r="AF71" s="320"/>
      <c r="AG71" s="320"/>
      <c r="AH71" s="320"/>
      <c r="AI71" s="320"/>
      <c r="AJ71" s="320"/>
      <c r="AK71" s="320"/>
      <c r="AL71" s="321"/>
      <c r="AM71" s="323"/>
      <c r="AN71" s="323"/>
      <c r="AO71" s="323"/>
      <c r="AP71" s="323"/>
      <c r="AQ71" s="323"/>
      <c r="AR71" s="323"/>
      <c r="AS71" s="323"/>
      <c r="AT71" s="323"/>
      <c r="AU71" s="323"/>
      <c r="AV71" s="323"/>
      <c r="AW71" s="280"/>
      <c r="AX71" s="280"/>
      <c r="AY71" s="280"/>
      <c r="AZ71" s="280"/>
      <c r="BA71" s="280"/>
      <c r="BB71" s="280"/>
      <c r="BC71" s="280"/>
    </row>
    <row r="72" spans="1:55">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row>
    <row r="73" spans="1:55" ht="18" customHeight="1">
      <c r="A73" s="100"/>
      <c r="B73" s="136"/>
      <c r="C73" s="102" t="s">
        <v>48</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row>
    <row r="74" spans="1:55" ht="18" customHeight="1">
      <c r="A74" s="136" t="s">
        <v>170</v>
      </c>
      <c r="B74" s="136"/>
      <c r="C74" s="136" t="s">
        <v>82</v>
      </c>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row>
    <row r="75" spans="1:55" ht="18" customHeight="1">
      <c r="A75" s="100"/>
      <c r="B75" s="100"/>
      <c r="C75" s="100" t="s">
        <v>106</v>
      </c>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row>
    <row r="76" spans="1:55" ht="18"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3" t="s">
        <v>78</v>
      </c>
    </row>
    <row r="77" spans="1:55" ht="37.5" customHeight="1">
      <c r="A77" s="302" t="s">
        <v>39</v>
      </c>
      <c r="B77" s="303"/>
      <c r="C77" s="303"/>
      <c r="D77" s="303"/>
      <c r="E77" s="303"/>
      <c r="F77" s="303"/>
      <c r="G77" s="303"/>
      <c r="H77" s="303"/>
      <c r="I77" s="303"/>
      <c r="J77" s="303"/>
      <c r="K77" s="303"/>
      <c r="L77" s="304"/>
      <c r="M77" s="308" t="s">
        <v>53</v>
      </c>
      <c r="N77" s="309"/>
      <c r="O77" s="309"/>
      <c r="P77" s="309"/>
      <c r="Q77" s="309"/>
      <c r="R77" s="309"/>
      <c r="S77" s="309"/>
      <c r="T77" s="310"/>
      <c r="U77" s="302" t="s">
        <v>83</v>
      </c>
      <c r="V77" s="303"/>
      <c r="W77" s="303"/>
      <c r="X77" s="304"/>
      <c r="Y77" s="302" t="s">
        <v>141</v>
      </c>
      <c r="Z77" s="303"/>
      <c r="AA77" s="303"/>
      <c r="AB77" s="303"/>
      <c r="AC77" s="303"/>
      <c r="AD77" s="303"/>
      <c r="AE77" s="303"/>
      <c r="AF77" s="304"/>
      <c r="AG77" s="314" t="s">
        <v>40</v>
      </c>
      <c r="AH77" s="315"/>
      <c r="AI77" s="315"/>
      <c r="AJ77" s="315"/>
      <c r="AK77" s="315"/>
      <c r="AL77" s="315"/>
      <c r="AM77" s="315"/>
      <c r="AN77" s="315"/>
      <c r="AO77" s="315"/>
      <c r="AP77" s="315"/>
      <c r="AQ77" s="315"/>
      <c r="AR77" s="315"/>
      <c r="AS77" s="315"/>
      <c r="AT77" s="315"/>
      <c r="AU77" s="315"/>
      <c r="AV77" s="316"/>
      <c r="AW77" s="302" t="s">
        <v>42</v>
      </c>
      <c r="AX77" s="303"/>
      <c r="AY77" s="303"/>
      <c r="AZ77" s="303"/>
      <c r="BA77" s="303"/>
      <c r="BB77" s="303"/>
      <c r="BC77" s="304"/>
    </row>
    <row r="78" spans="1:55" ht="37.5" customHeight="1">
      <c r="A78" s="305"/>
      <c r="B78" s="306"/>
      <c r="C78" s="306"/>
      <c r="D78" s="306"/>
      <c r="E78" s="306"/>
      <c r="F78" s="306"/>
      <c r="G78" s="306"/>
      <c r="H78" s="306"/>
      <c r="I78" s="306"/>
      <c r="J78" s="306"/>
      <c r="K78" s="306"/>
      <c r="L78" s="307"/>
      <c r="M78" s="311"/>
      <c r="N78" s="312"/>
      <c r="O78" s="312"/>
      <c r="P78" s="312"/>
      <c r="Q78" s="312"/>
      <c r="R78" s="312"/>
      <c r="S78" s="312"/>
      <c r="T78" s="313"/>
      <c r="U78" s="305"/>
      <c r="V78" s="306"/>
      <c r="W78" s="306"/>
      <c r="X78" s="307"/>
      <c r="Y78" s="305"/>
      <c r="Z78" s="306"/>
      <c r="AA78" s="306"/>
      <c r="AB78" s="306"/>
      <c r="AC78" s="306"/>
      <c r="AD78" s="306"/>
      <c r="AE78" s="306"/>
      <c r="AF78" s="307"/>
      <c r="AG78" s="317" t="s">
        <v>73</v>
      </c>
      <c r="AH78" s="317"/>
      <c r="AI78" s="317"/>
      <c r="AJ78" s="317"/>
      <c r="AK78" s="317"/>
      <c r="AL78" s="317"/>
      <c r="AM78" s="317"/>
      <c r="AN78" s="317"/>
      <c r="AO78" s="318" t="s">
        <v>136</v>
      </c>
      <c r="AP78" s="317"/>
      <c r="AQ78" s="317"/>
      <c r="AR78" s="317"/>
      <c r="AS78" s="317"/>
      <c r="AT78" s="317"/>
      <c r="AU78" s="317"/>
      <c r="AV78" s="317"/>
      <c r="AW78" s="305"/>
      <c r="AX78" s="306"/>
      <c r="AY78" s="306"/>
      <c r="AZ78" s="306"/>
      <c r="BA78" s="306"/>
      <c r="BB78" s="306"/>
      <c r="BC78" s="307"/>
    </row>
    <row r="79" spans="1:55" ht="37.5" customHeight="1">
      <c r="A79" s="282"/>
      <c r="B79" s="283"/>
      <c r="C79" s="283"/>
      <c r="D79" s="283"/>
      <c r="E79" s="283"/>
      <c r="F79" s="283"/>
      <c r="G79" s="283"/>
      <c r="H79" s="283"/>
      <c r="I79" s="283"/>
      <c r="J79" s="283"/>
      <c r="K79" s="283"/>
      <c r="L79" s="284"/>
      <c r="M79" s="285"/>
      <c r="N79" s="286"/>
      <c r="O79" s="286"/>
      <c r="P79" s="286"/>
      <c r="Q79" s="286"/>
      <c r="R79" s="286"/>
      <c r="S79" s="286"/>
      <c r="T79" s="287"/>
      <c r="U79" s="293"/>
      <c r="V79" s="294"/>
      <c r="W79" s="294"/>
      <c r="X79" s="295"/>
      <c r="Y79" s="296"/>
      <c r="Z79" s="297"/>
      <c r="AA79" s="297"/>
      <c r="AB79" s="297"/>
      <c r="AC79" s="297"/>
      <c r="AD79" s="297"/>
      <c r="AE79" s="297"/>
      <c r="AF79" s="298"/>
      <c r="AG79" s="296"/>
      <c r="AH79" s="297"/>
      <c r="AI79" s="297"/>
      <c r="AJ79" s="297"/>
      <c r="AK79" s="297"/>
      <c r="AL79" s="297"/>
      <c r="AM79" s="297"/>
      <c r="AN79" s="298"/>
      <c r="AO79" s="290">
        <f>U79*Y79</f>
        <v>0</v>
      </c>
      <c r="AP79" s="291"/>
      <c r="AQ79" s="291"/>
      <c r="AR79" s="291"/>
      <c r="AS79" s="291"/>
      <c r="AT79" s="291"/>
      <c r="AU79" s="291"/>
      <c r="AV79" s="292"/>
      <c r="AW79" s="299"/>
      <c r="AX79" s="300"/>
      <c r="AY79" s="300"/>
      <c r="AZ79" s="300"/>
      <c r="BA79" s="300"/>
      <c r="BB79" s="300"/>
      <c r="BC79" s="301"/>
    </row>
    <row r="80" spans="1:55" ht="37.5" customHeight="1">
      <c r="A80" s="282"/>
      <c r="B80" s="283"/>
      <c r="C80" s="283"/>
      <c r="D80" s="283"/>
      <c r="E80" s="283"/>
      <c r="F80" s="283"/>
      <c r="G80" s="283"/>
      <c r="H80" s="283"/>
      <c r="I80" s="283"/>
      <c r="J80" s="283"/>
      <c r="K80" s="283"/>
      <c r="L80" s="284"/>
      <c r="M80" s="285"/>
      <c r="N80" s="286"/>
      <c r="O80" s="286"/>
      <c r="P80" s="286"/>
      <c r="Q80" s="286"/>
      <c r="R80" s="286"/>
      <c r="S80" s="286"/>
      <c r="T80" s="287"/>
      <c r="U80" s="293"/>
      <c r="V80" s="294"/>
      <c r="W80" s="294"/>
      <c r="X80" s="295"/>
      <c r="Y80" s="296"/>
      <c r="Z80" s="297"/>
      <c r="AA80" s="297"/>
      <c r="AB80" s="297"/>
      <c r="AC80" s="297"/>
      <c r="AD80" s="297"/>
      <c r="AE80" s="297"/>
      <c r="AF80" s="298"/>
      <c r="AG80" s="296"/>
      <c r="AH80" s="297"/>
      <c r="AI80" s="297"/>
      <c r="AJ80" s="297"/>
      <c r="AK80" s="297"/>
      <c r="AL80" s="297"/>
      <c r="AM80" s="297"/>
      <c r="AN80" s="298"/>
      <c r="AO80" s="290">
        <f>U80*Y80</f>
        <v>0</v>
      </c>
      <c r="AP80" s="291"/>
      <c r="AQ80" s="291"/>
      <c r="AR80" s="291"/>
      <c r="AS80" s="291"/>
      <c r="AT80" s="291"/>
      <c r="AU80" s="291"/>
      <c r="AV80" s="292"/>
      <c r="AW80" s="137"/>
      <c r="AX80" s="138"/>
      <c r="AY80" s="138"/>
      <c r="AZ80" s="138"/>
      <c r="BA80" s="138"/>
      <c r="BB80" s="138"/>
      <c r="BC80" s="139"/>
    </row>
    <row r="81" spans="1:55" ht="37.5" customHeight="1">
      <c r="A81" s="282"/>
      <c r="B81" s="283"/>
      <c r="C81" s="283"/>
      <c r="D81" s="283"/>
      <c r="E81" s="283"/>
      <c r="F81" s="283"/>
      <c r="G81" s="283"/>
      <c r="H81" s="283"/>
      <c r="I81" s="283"/>
      <c r="J81" s="283"/>
      <c r="K81" s="283"/>
      <c r="L81" s="284"/>
      <c r="M81" s="285"/>
      <c r="N81" s="286"/>
      <c r="O81" s="286"/>
      <c r="P81" s="286"/>
      <c r="Q81" s="286"/>
      <c r="R81" s="286"/>
      <c r="S81" s="286"/>
      <c r="T81" s="287"/>
      <c r="U81" s="293"/>
      <c r="V81" s="294"/>
      <c r="W81" s="294"/>
      <c r="X81" s="295"/>
      <c r="Y81" s="296"/>
      <c r="Z81" s="297"/>
      <c r="AA81" s="297"/>
      <c r="AB81" s="297"/>
      <c r="AC81" s="297"/>
      <c r="AD81" s="297"/>
      <c r="AE81" s="297"/>
      <c r="AF81" s="298"/>
      <c r="AG81" s="296"/>
      <c r="AH81" s="297"/>
      <c r="AI81" s="297"/>
      <c r="AJ81" s="297"/>
      <c r="AK81" s="297"/>
      <c r="AL81" s="297"/>
      <c r="AM81" s="297"/>
      <c r="AN81" s="298"/>
      <c r="AO81" s="290">
        <f>U81*Y81</f>
        <v>0</v>
      </c>
      <c r="AP81" s="291"/>
      <c r="AQ81" s="291"/>
      <c r="AR81" s="291"/>
      <c r="AS81" s="291"/>
      <c r="AT81" s="291"/>
      <c r="AU81" s="291"/>
      <c r="AV81" s="292"/>
      <c r="AW81" s="137"/>
      <c r="AX81" s="138"/>
      <c r="AY81" s="138"/>
      <c r="AZ81" s="138"/>
      <c r="BA81" s="138"/>
      <c r="BB81" s="138"/>
      <c r="BC81" s="139"/>
    </row>
    <row r="82" spans="1:55" ht="37.5" customHeight="1">
      <c r="A82" s="282"/>
      <c r="B82" s="283"/>
      <c r="C82" s="283"/>
      <c r="D82" s="283"/>
      <c r="E82" s="283"/>
      <c r="F82" s="283"/>
      <c r="G82" s="283"/>
      <c r="H82" s="283"/>
      <c r="I82" s="283"/>
      <c r="J82" s="283"/>
      <c r="K82" s="283"/>
      <c r="L82" s="284"/>
      <c r="M82" s="285"/>
      <c r="N82" s="286"/>
      <c r="O82" s="286"/>
      <c r="P82" s="286"/>
      <c r="Q82" s="286"/>
      <c r="R82" s="286"/>
      <c r="S82" s="286"/>
      <c r="T82" s="287"/>
      <c r="U82" s="288"/>
      <c r="V82" s="288"/>
      <c r="W82" s="288"/>
      <c r="X82" s="288"/>
      <c r="Y82" s="289"/>
      <c r="Z82" s="289"/>
      <c r="AA82" s="289"/>
      <c r="AB82" s="289"/>
      <c r="AC82" s="289"/>
      <c r="AD82" s="289"/>
      <c r="AE82" s="289"/>
      <c r="AF82" s="289"/>
      <c r="AG82" s="289"/>
      <c r="AH82" s="289"/>
      <c r="AI82" s="289"/>
      <c r="AJ82" s="289"/>
      <c r="AK82" s="289"/>
      <c r="AL82" s="289"/>
      <c r="AM82" s="289"/>
      <c r="AN82" s="289"/>
      <c r="AO82" s="290">
        <f t="shared" ref="AO82:AO83" si="5">U82*Y82</f>
        <v>0</v>
      </c>
      <c r="AP82" s="291"/>
      <c r="AQ82" s="291"/>
      <c r="AR82" s="291"/>
      <c r="AS82" s="291"/>
      <c r="AT82" s="291"/>
      <c r="AU82" s="291"/>
      <c r="AV82" s="292"/>
      <c r="AW82" s="281"/>
      <c r="AX82" s="281"/>
      <c r="AY82" s="281"/>
      <c r="AZ82" s="281"/>
      <c r="BA82" s="281"/>
      <c r="BB82" s="281"/>
      <c r="BC82" s="281"/>
    </row>
    <row r="83" spans="1:55" ht="37.5" customHeight="1">
      <c r="A83" s="282"/>
      <c r="B83" s="283"/>
      <c r="C83" s="283"/>
      <c r="D83" s="283"/>
      <c r="E83" s="283"/>
      <c r="F83" s="283"/>
      <c r="G83" s="283"/>
      <c r="H83" s="283"/>
      <c r="I83" s="283"/>
      <c r="J83" s="283"/>
      <c r="K83" s="283"/>
      <c r="L83" s="284"/>
      <c r="M83" s="285"/>
      <c r="N83" s="286"/>
      <c r="O83" s="286"/>
      <c r="P83" s="286"/>
      <c r="Q83" s="286"/>
      <c r="R83" s="286"/>
      <c r="S83" s="286"/>
      <c r="T83" s="287"/>
      <c r="U83" s="288"/>
      <c r="V83" s="288"/>
      <c r="W83" s="288"/>
      <c r="X83" s="288"/>
      <c r="Y83" s="289"/>
      <c r="Z83" s="289"/>
      <c r="AA83" s="289"/>
      <c r="AB83" s="289"/>
      <c r="AC83" s="289"/>
      <c r="AD83" s="289"/>
      <c r="AE83" s="289"/>
      <c r="AF83" s="289"/>
      <c r="AG83" s="289"/>
      <c r="AH83" s="289"/>
      <c r="AI83" s="289"/>
      <c r="AJ83" s="289"/>
      <c r="AK83" s="289"/>
      <c r="AL83" s="289"/>
      <c r="AM83" s="289"/>
      <c r="AN83" s="289"/>
      <c r="AO83" s="290">
        <f t="shared" si="5"/>
        <v>0</v>
      </c>
      <c r="AP83" s="291"/>
      <c r="AQ83" s="291"/>
      <c r="AR83" s="291"/>
      <c r="AS83" s="291"/>
      <c r="AT83" s="291"/>
      <c r="AU83" s="291"/>
      <c r="AV83" s="292"/>
      <c r="AW83" s="281"/>
      <c r="AX83" s="281"/>
      <c r="AY83" s="281"/>
      <c r="AZ83" s="281"/>
      <c r="BA83" s="281"/>
      <c r="BB83" s="281"/>
      <c r="BC83" s="281"/>
    </row>
    <row r="84" spans="1:55" ht="37.5" customHeight="1">
      <c r="A84" s="276" t="s">
        <v>44</v>
      </c>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8"/>
      <c r="AG84" s="279">
        <f>SUM(AG79:AN83)</f>
        <v>0</v>
      </c>
      <c r="AH84" s="279"/>
      <c r="AI84" s="279"/>
      <c r="AJ84" s="279"/>
      <c r="AK84" s="279"/>
      <c r="AL84" s="279"/>
      <c r="AM84" s="279"/>
      <c r="AN84" s="279"/>
      <c r="AO84" s="279">
        <f>SUM(AO79:AV83)</f>
        <v>0</v>
      </c>
      <c r="AP84" s="279"/>
      <c r="AQ84" s="279"/>
      <c r="AR84" s="279"/>
      <c r="AS84" s="279"/>
      <c r="AT84" s="279"/>
      <c r="AU84" s="279"/>
      <c r="AV84" s="279"/>
      <c r="AW84" s="280"/>
      <c r="AX84" s="280"/>
      <c r="AY84" s="280"/>
      <c r="AZ84" s="280"/>
      <c r="BA84" s="280"/>
      <c r="BB84" s="280"/>
      <c r="BC84" s="280"/>
    </row>
    <row r="85" spans="1:55">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row>
    <row r="86" spans="1:55" ht="18" customHeight="1">
      <c r="A86" s="136"/>
      <c r="B86" s="136"/>
      <c r="C86" s="102" t="s">
        <v>54</v>
      </c>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row>
    <row r="87" spans="1:55" ht="18" customHeight="1">
      <c r="A87" s="136" t="s">
        <v>84</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16"/>
    </row>
    <row r="88" spans="1:55" ht="18" customHeight="1">
      <c r="A88" s="136"/>
      <c r="B88" s="136"/>
      <c r="C88" s="136" t="s">
        <v>142</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16"/>
    </row>
    <row r="89" spans="1:55" ht="18" customHeight="1">
      <c r="A89" s="100"/>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16" t="s">
        <v>174</v>
      </c>
    </row>
    <row r="90" spans="1:55" ht="37.5" customHeight="1">
      <c r="A90" s="302" t="s">
        <v>85</v>
      </c>
      <c r="B90" s="303"/>
      <c r="C90" s="303"/>
      <c r="D90" s="303"/>
      <c r="E90" s="303"/>
      <c r="F90" s="303"/>
      <c r="G90" s="303"/>
      <c r="H90" s="303"/>
      <c r="I90" s="303"/>
      <c r="J90" s="303"/>
      <c r="K90" s="303"/>
      <c r="L90" s="304"/>
      <c r="M90" s="308" t="s">
        <v>86</v>
      </c>
      <c r="N90" s="309"/>
      <c r="O90" s="309"/>
      <c r="P90" s="309"/>
      <c r="Q90" s="309"/>
      <c r="R90" s="309"/>
      <c r="S90" s="309"/>
      <c r="T90" s="310"/>
      <c r="U90" s="302" t="s">
        <v>83</v>
      </c>
      <c r="V90" s="303"/>
      <c r="W90" s="303"/>
      <c r="X90" s="304"/>
      <c r="Y90" s="302" t="s">
        <v>143</v>
      </c>
      <c r="Z90" s="303"/>
      <c r="AA90" s="303"/>
      <c r="AB90" s="303"/>
      <c r="AC90" s="303"/>
      <c r="AD90" s="303"/>
      <c r="AE90" s="303"/>
      <c r="AF90" s="304"/>
      <c r="AG90" s="314" t="s">
        <v>40</v>
      </c>
      <c r="AH90" s="315"/>
      <c r="AI90" s="315"/>
      <c r="AJ90" s="315"/>
      <c r="AK90" s="315"/>
      <c r="AL90" s="315"/>
      <c r="AM90" s="315"/>
      <c r="AN90" s="315"/>
      <c r="AO90" s="315"/>
      <c r="AP90" s="315"/>
      <c r="AQ90" s="315"/>
      <c r="AR90" s="315"/>
      <c r="AS90" s="315"/>
      <c r="AT90" s="315"/>
      <c r="AU90" s="315"/>
      <c r="AV90" s="316"/>
      <c r="AW90" s="302" t="s">
        <v>42</v>
      </c>
      <c r="AX90" s="303"/>
      <c r="AY90" s="303"/>
      <c r="AZ90" s="303"/>
      <c r="BA90" s="303"/>
      <c r="BB90" s="303"/>
      <c r="BC90" s="304"/>
    </row>
    <row r="91" spans="1:55" ht="37.5" customHeight="1">
      <c r="A91" s="305"/>
      <c r="B91" s="306"/>
      <c r="C91" s="306"/>
      <c r="D91" s="306"/>
      <c r="E91" s="306"/>
      <c r="F91" s="306"/>
      <c r="G91" s="306"/>
      <c r="H91" s="306"/>
      <c r="I91" s="306"/>
      <c r="J91" s="306"/>
      <c r="K91" s="306"/>
      <c r="L91" s="307"/>
      <c r="M91" s="311"/>
      <c r="N91" s="312"/>
      <c r="O91" s="312"/>
      <c r="P91" s="312"/>
      <c r="Q91" s="312"/>
      <c r="R91" s="312"/>
      <c r="S91" s="312"/>
      <c r="T91" s="313"/>
      <c r="U91" s="305"/>
      <c r="V91" s="306"/>
      <c r="W91" s="306"/>
      <c r="X91" s="307"/>
      <c r="Y91" s="305"/>
      <c r="Z91" s="306"/>
      <c r="AA91" s="306"/>
      <c r="AB91" s="306"/>
      <c r="AC91" s="306"/>
      <c r="AD91" s="306"/>
      <c r="AE91" s="306"/>
      <c r="AF91" s="307"/>
      <c r="AG91" s="317" t="s">
        <v>73</v>
      </c>
      <c r="AH91" s="317"/>
      <c r="AI91" s="317"/>
      <c r="AJ91" s="317"/>
      <c r="AK91" s="317"/>
      <c r="AL91" s="317"/>
      <c r="AM91" s="317"/>
      <c r="AN91" s="317"/>
      <c r="AO91" s="318" t="s">
        <v>136</v>
      </c>
      <c r="AP91" s="317"/>
      <c r="AQ91" s="317"/>
      <c r="AR91" s="317"/>
      <c r="AS91" s="317"/>
      <c r="AT91" s="317"/>
      <c r="AU91" s="317"/>
      <c r="AV91" s="317"/>
      <c r="AW91" s="305"/>
      <c r="AX91" s="306"/>
      <c r="AY91" s="306"/>
      <c r="AZ91" s="306"/>
      <c r="BA91" s="306"/>
      <c r="BB91" s="306"/>
      <c r="BC91" s="307"/>
    </row>
    <row r="92" spans="1:55" ht="37.5" customHeight="1">
      <c r="A92" s="282"/>
      <c r="B92" s="283"/>
      <c r="C92" s="283"/>
      <c r="D92" s="283"/>
      <c r="E92" s="283"/>
      <c r="F92" s="283"/>
      <c r="G92" s="283"/>
      <c r="H92" s="283"/>
      <c r="I92" s="283"/>
      <c r="J92" s="283"/>
      <c r="K92" s="283"/>
      <c r="L92" s="284"/>
      <c r="M92" s="285"/>
      <c r="N92" s="286"/>
      <c r="O92" s="286"/>
      <c r="P92" s="286"/>
      <c r="Q92" s="286"/>
      <c r="R92" s="286"/>
      <c r="S92" s="286"/>
      <c r="T92" s="287"/>
      <c r="U92" s="293"/>
      <c r="V92" s="294"/>
      <c r="W92" s="294"/>
      <c r="X92" s="295"/>
      <c r="Y92" s="296"/>
      <c r="Z92" s="297"/>
      <c r="AA92" s="297"/>
      <c r="AB92" s="297"/>
      <c r="AC92" s="297"/>
      <c r="AD92" s="297"/>
      <c r="AE92" s="297"/>
      <c r="AF92" s="298"/>
      <c r="AG92" s="296"/>
      <c r="AH92" s="297"/>
      <c r="AI92" s="297"/>
      <c r="AJ92" s="297"/>
      <c r="AK92" s="297"/>
      <c r="AL92" s="297"/>
      <c r="AM92" s="297"/>
      <c r="AN92" s="298"/>
      <c r="AO92" s="290">
        <f>U92*Y92</f>
        <v>0</v>
      </c>
      <c r="AP92" s="291"/>
      <c r="AQ92" s="291"/>
      <c r="AR92" s="291"/>
      <c r="AS92" s="291"/>
      <c r="AT92" s="291"/>
      <c r="AU92" s="291"/>
      <c r="AV92" s="292"/>
      <c r="AW92" s="299"/>
      <c r="AX92" s="300"/>
      <c r="AY92" s="300"/>
      <c r="AZ92" s="300"/>
      <c r="BA92" s="300"/>
      <c r="BB92" s="300"/>
      <c r="BC92" s="301"/>
    </row>
    <row r="93" spans="1:55" ht="37.5" customHeight="1">
      <c r="A93" s="282"/>
      <c r="B93" s="283"/>
      <c r="C93" s="283"/>
      <c r="D93" s="283"/>
      <c r="E93" s="283"/>
      <c r="F93" s="283"/>
      <c r="G93" s="283"/>
      <c r="H93" s="283"/>
      <c r="I93" s="283"/>
      <c r="J93" s="283"/>
      <c r="K93" s="283"/>
      <c r="L93" s="284"/>
      <c r="M93" s="285"/>
      <c r="N93" s="286"/>
      <c r="O93" s="286"/>
      <c r="P93" s="286"/>
      <c r="Q93" s="286"/>
      <c r="R93" s="286"/>
      <c r="S93" s="286"/>
      <c r="T93" s="287"/>
      <c r="U93" s="293"/>
      <c r="V93" s="294"/>
      <c r="W93" s="294"/>
      <c r="X93" s="295"/>
      <c r="Y93" s="296"/>
      <c r="Z93" s="297"/>
      <c r="AA93" s="297"/>
      <c r="AB93" s="297"/>
      <c r="AC93" s="297"/>
      <c r="AD93" s="297"/>
      <c r="AE93" s="297"/>
      <c r="AF93" s="298"/>
      <c r="AG93" s="296"/>
      <c r="AH93" s="297"/>
      <c r="AI93" s="297"/>
      <c r="AJ93" s="297"/>
      <c r="AK93" s="297"/>
      <c r="AL93" s="297"/>
      <c r="AM93" s="297"/>
      <c r="AN93" s="298"/>
      <c r="AO93" s="290">
        <f>U93*Y93</f>
        <v>0</v>
      </c>
      <c r="AP93" s="291"/>
      <c r="AQ93" s="291"/>
      <c r="AR93" s="291"/>
      <c r="AS93" s="291"/>
      <c r="AT93" s="291"/>
      <c r="AU93" s="291"/>
      <c r="AV93" s="292"/>
      <c r="AW93" s="137"/>
      <c r="AX93" s="138"/>
      <c r="AY93" s="138"/>
      <c r="AZ93" s="138"/>
      <c r="BA93" s="138"/>
      <c r="BB93" s="138"/>
      <c r="BC93" s="139"/>
    </row>
    <row r="94" spans="1:55" ht="37.5" customHeight="1">
      <c r="A94" s="282"/>
      <c r="B94" s="283"/>
      <c r="C94" s="283"/>
      <c r="D94" s="283"/>
      <c r="E94" s="283"/>
      <c r="F94" s="283"/>
      <c r="G94" s="283"/>
      <c r="H94" s="283"/>
      <c r="I94" s="283"/>
      <c r="J94" s="283"/>
      <c r="K94" s="283"/>
      <c r="L94" s="284"/>
      <c r="M94" s="285"/>
      <c r="N94" s="286"/>
      <c r="O94" s="286"/>
      <c r="P94" s="286"/>
      <c r="Q94" s="286"/>
      <c r="R94" s="286"/>
      <c r="S94" s="286"/>
      <c r="T94" s="287"/>
      <c r="U94" s="293"/>
      <c r="V94" s="294"/>
      <c r="W94" s="294"/>
      <c r="X94" s="295"/>
      <c r="Y94" s="296"/>
      <c r="Z94" s="297"/>
      <c r="AA94" s="297"/>
      <c r="AB94" s="297"/>
      <c r="AC94" s="297"/>
      <c r="AD94" s="297"/>
      <c r="AE94" s="297"/>
      <c r="AF94" s="298"/>
      <c r="AG94" s="296"/>
      <c r="AH94" s="297"/>
      <c r="AI94" s="297"/>
      <c r="AJ94" s="297"/>
      <c r="AK94" s="297"/>
      <c r="AL94" s="297"/>
      <c r="AM94" s="297"/>
      <c r="AN94" s="298"/>
      <c r="AO94" s="290">
        <f>U94*Y94</f>
        <v>0</v>
      </c>
      <c r="AP94" s="291"/>
      <c r="AQ94" s="291"/>
      <c r="AR94" s="291"/>
      <c r="AS94" s="291"/>
      <c r="AT94" s="291"/>
      <c r="AU94" s="291"/>
      <c r="AV94" s="292"/>
      <c r="AW94" s="137"/>
      <c r="AX94" s="138"/>
      <c r="AY94" s="138"/>
      <c r="AZ94" s="138"/>
      <c r="BA94" s="138"/>
      <c r="BB94" s="138"/>
      <c r="BC94" s="139"/>
    </row>
    <row r="95" spans="1:55" ht="37.5" customHeight="1">
      <c r="A95" s="282"/>
      <c r="B95" s="283"/>
      <c r="C95" s="283"/>
      <c r="D95" s="283"/>
      <c r="E95" s="283"/>
      <c r="F95" s="283"/>
      <c r="G95" s="283"/>
      <c r="H95" s="283"/>
      <c r="I95" s="283"/>
      <c r="J95" s="283"/>
      <c r="K95" s="283"/>
      <c r="L95" s="284"/>
      <c r="M95" s="285"/>
      <c r="N95" s="286"/>
      <c r="O95" s="286"/>
      <c r="P95" s="286"/>
      <c r="Q95" s="286"/>
      <c r="R95" s="286"/>
      <c r="S95" s="286"/>
      <c r="T95" s="287"/>
      <c r="U95" s="288"/>
      <c r="V95" s="288"/>
      <c r="W95" s="288"/>
      <c r="X95" s="288"/>
      <c r="Y95" s="289"/>
      <c r="Z95" s="289"/>
      <c r="AA95" s="289"/>
      <c r="AB95" s="289"/>
      <c r="AC95" s="289"/>
      <c r="AD95" s="289"/>
      <c r="AE95" s="289"/>
      <c r="AF95" s="289"/>
      <c r="AG95" s="289"/>
      <c r="AH95" s="289"/>
      <c r="AI95" s="289"/>
      <c r="AJ95" s="289"/>
      <c r="AK95" s="289"/>
      <c r="AL95" s="289"/>
      <c r="AM95" s="289"/>
      <c r="AN95" s="289"/>
      <c r="AO95" s="290">
        <f t="shared" ref="AO95:AO96" si="6">U95*Y95</f>
        <v>0</v>
      </c>
      <c r="AP95" s="291"/>
      <c r="AQ95" s="291"/>
      <c r="AR95" s="291"/>
      <c r="AS95" s="291"/>
      <c r="AT95" s="291"/>
      <c r="AU95" s="291"/>
      <c r="AV95" s="292"/>
      <c r="AW95" s="281"/>
      <c r="AX95" s="281"/>
      <c r="AY95" s="281"/>
      <c r="AZ95" s="281"/>
      <c r="BA95" s="281"/>
      <c r="BB95" s="281"/>
      <c r="BC95" s="281"/>
    </row>
    <row r="96" spans="1:55" ht="37.5" customHeight="1">
      <c r="A96" s="282"/>
      <c r="B96" s="283"/>
      <c r="C96" s="283"/>
      <c r="D96" s="283"/>
      <c r="E96" s="283"/>
      <c r="F96" s="283"/>
      <c r="G96" s="283"/>
      <c r="H96" s="283"/>
      <c r="I96" s="283"/>
      <c r="J96" s="283"/>
      <c r="K96" s="283"/>
      <c r="L96" s="284"/>
      <c r="M96" s="285"/>
      <c r="N96" s="286"/>
      <c r="O96" s="286"/>
      <c r="P96" s="286"/>
      <c r="Q96" s="286"/>
      <c r="R96" s="286"/>
      <c r="S96" s="286"/>
      <c r="T96" s="287"/>
      <c r="U96" s="288"/>
      <c r="V96" s="288"/>
      <c r="W96" s="288"/>
      <c r="X96" s="288"/>
      <c r="Y96" s="289"/>
      <c r="Z96" s="289"/>
      <c r="AA96" s="289"/>
      <c r="AB96" s="289"/>
      <c r="AC96" s="289"/>
      <c r="AD96" s="289"/>
      <c r="AE96" s="289"/>
      <c r="AF96" s="289"/>
      <c r="AG96" s="289"/>
      <c r="AH96" s="289"/>
      <c r="AI96" s="289"/>
      <c r="AJ96" s="289"/>
      <c r="AK96" s="289"/>
      <c r="AL96" s="289"/>
      <c r="AM96" s="289"/>
      <c r="AN96" s="289"/>
      <c r="AO96" s="290">
        <f t="shared" si="6"/>
        <v>0</v>
      </c>
      <c r="AP96" s="291"/>
      <c r="AQ96" s="291"/>
      <c r="AR96" s="291"/>
      <c r="AS96" s="291"/>
      <c r="AT96" s="291"/>
      <c r="AU96" s="291"/>
      <c r="AV96" s="292"/>
      <c r="AW96" s="281"/>
      <c r="AX96" s="281"/>
      <c r="AY96" s="281"/>
      <c r="AZ96" s="281"/>
      <c r="BA96" s="281"/>
      <c r="BB96" s="281"/>
      <c r="BC96" s="281"/>
    </row>
    <row r="97" spans="1:55" ht="37.5" customHeight="1">
      <c r="A97" s="276" t="s">
        <v>44</v>
      </c>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8"/>
      <c r="AG97" s="279">
        <f>SUM(AG92:AN96)</f>
        <v>0</v>
      </c>
      <c r="AH97" s="279"/>
      <c r="AI97" s="279"/>
      <c r="AJ97" s="279"/>
      <c r="AK97" s="279"/>
      <c r="AL97" s="279"/>
      <c r="AM97" s="279"/>
      <c r="AN97" s="279"/>
      <c r="AO97" s="279">
        <f>SUM(AO92:AV96)</f>
        <v>0</v>
      </c>
      <c r="AP97" s="279"/>
      <c r="AQ97" s="279"/>
      <c r="AR97" s="279"/>
      <c r="AS97" s="279"/>
      <c r="AT97" s="279"/>
      <c r="AU97" s="279"/>
      <c r="AV97" s="279"/>
      <c r="AW97" s="280"/>
      <c r="AX97" s="280"/>
      <c r="AY97" s="280"/>
      <c r="AZ97" s="280"/>
      <c r="BA97" s="280"/>
      <c r="BB97" s="280"/>
      <c r="BC97" s="280"/>
    </row>
    <row r="98" spans="1:55" ht="18" customHeight="1">
      <c r="A98" s="421"/>
      <c r="B98" s="422"/>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3"/>
      <c r="AH98" s="423"/>
      <c r="AI98" s="423"/>
      <c r="AJ98" s="423"/>
      <c r="AK98" s="423"/>
      <c r="AL98" s="423"/>
      <c r="AM98" s="423"/>
      <c r="AN98" s="423"/>
      <c r="AO98" s="423"/>
      <c r="AP98" s="423"/>
      <c r="AQ98" s="423"/>
      <c r="AR98" s="423"/>
      <c r="AS98" s="423"/>
      <c r="AT98" s="423"/>
      <c r="AU98" s="423"/>
      <c r="AV98" s="423"/>
      <c r="AW98" s="107"/>
      <c r="AX98" s="107"/>
      <c r="AY98" s="107"/>
      <c r="AZ98" s="107"/>
      <c r="BA98" s="107"/>
      <c r="BB98" s="107"/>
      <c r="BC98" s="107"/>
    </row>
  </sheetData>
  <mergeCells count="276">
    <mergeCell ref="A97:AF97"/>
    <mergeCell ref="AG97:AN97"/>
    <mergeCell ref="AO97:AV97"/>
    <mergeCell ref="AW97:BC97"/>
    <mergeCell ref="AW95:BC95"/>
    <mergeCell ref="A96:L96"/>
    <mergeCell ref="M96:T96"/>
    <mergeCell ref="U96:X96"/>
    <mergeCell ref="Y96:AF96"/>
    <mergeCell ref="AG96:AN96"/>
    <mergeCell ref="AO96:AV96"/>
    <mergeCell ref="AW96:BC96"/>
    <mergeCell ref="A95:L95"/>
    <mergeCell ref="M95:T95"/>
    <mergeCell ref="U95:X95"/>
    <mergeCell ref="Y95:AF95"/>
    <mergeCell ref="AG95:AN95"/>
    <mergeCell ref="AO95:AV95"/>
    <mergeCell ref="A94:L94"/>
    <mergeCell ref="M94:T94"/>
    <mergeCell ref="U94:X94"/>
    <mergeCell ref="Y94:AF94"/>
    <mergeCell ref="AG94:AN94"/>
    <mergeCell ref="AO94:AV94"/>
    <mergeCell ref="AW92:BC92"/>
    <mergeCell ref="A93:L93"/>
    <mergeCell ref="M93:T93"/>
    <mergeCell ref="U93:X93"/>
    <mergeCell ref="Y93:AF93"/>
    <mergeCell ref="AG93:AN93"/>
    <mergeCell ref="AO93:AV93"/>
    <mergeCell ref="AG91:AN91"/>
    <mergeCell ref="AO91:AV91"/>
    <mergeCell ref="A92:L92"/>
    <mergeCell ref="M92:T92"/>
    <mergeCell ref="U92:X92"/>
    <mergeCell ref="Y92:AF92"/>
    <mergeCell ref="AG92:AN92"/>
    <mergeCell ref="AO92:AV92"/>
    <mergeCell ref="A84:AF84"/>
    <mergeCell ref="AG84:AN84"/>
    <mergeCell ref="AO84:AV84"/>
    <mergeCell ref="AW84:BC84"/>
    <mergeCell ref="A90:L91"/>
    <mergeCell ref="M90:T91"/>
    <mergeCell ref="U90:X91"/>
    <mergeCell ref="Y90:AF91"/>
    <mergeCell ref="AG90:AV90"/>
    <mergeCell ref="AW90:BC91"/>
    <mergeCell ref="AW82:BC82"/>
    <mergeCell ref="A83:L83"/>
    <mergeCell ref="M83:T83"/>
    <mergeCell ref="U83:X83"/>
    <mergeCell ref="Y83:AF83"/>
    <mergeCell ref="AG83:AN83"/>
    <mergeCell ref="AO83:AV83"/>
    <mergeCell ref="AW83:BC83"/>
    <mergeCell ref="A82:L82"/>
    <mergeCell ref="M82:T82"/>
    <mergeCell ref="U82:X82"/>
    <mergeCell ref="Y82:AF82"/>
    <mergeCell ref="AG82:AN82"/>
    <mergeCell ref="AO82:AV82"/>
    <mergeCell ref="A81:L81"/>
    <mergeCell ref="M81:T81"/>
    <mergeCell ref="U81:X81"/>
    <mergeCell ref="Y81:AF81"/>
    <mergeCell ref="AG81:AN81"/>
    <mergeCell ref="AO81:AV81"/>
    <mergeCell ref="A80:L80"/>
    <mergeCell ref="M80:T80"/>
    <mergeCell ref="U80:X80"/>
    <mergeCell ref="Y80:AF80"/>
    <mergeCell ref="AG80:AN80"/>
    <mergeCell ref="AO80:AV80"/>
    <mergeCell ref="AW77:BC78"/>
    <mergeCell ref="AG78:AN78"/>
    <mergeCell ref="AO78:AV78"/>
    <mergeCell ref="A79:L79"/>
    <mergeCell ref="M79:T79"/>
    <mergeCell ref="U79:X79"/>
    <mergeCell ref="Y79:AF79"/>
    <mergeCell ref="AG79:AN79"/>
    <mergeCell ref="AO79:AV79"/>
    <mergeCell ref="AW79:BC79"/>
    <mergeCell ref="A71:V71"/>
    <mergeCell ref="W71:AD71"/>
    <mergeCell ref="AE71:AL71"/>
    <mergeCell ref="AM71:AV71"/>
    <mergeCell ref="AW71:BC71"/>
    <mergeCell ref="A77:L78"/>
    <mergeCell ref="M77:T78"/>
    <mergeCell ref="U77:X78"/>
    <mergeCell ref="Y77:AF78"/>
    <mergeCell ref="AG77:AV77"/>
    <mergeCell ref="K70:N70"/>
    <mergeCell ref="O70:V70"/>
    <mergeCell ref="W70:AD70"/>
    <mergeCell ref="AE70:AL70"/>
    <mergeCell ref="AM70:AV70"/>
    <mergeCell ref="AW70:BC70"/>
    <mergeCell ref="K69:N69"/>
    <mergeCell ref="O69:V69"/>
    <mergeCell ref="W69:AD69"/>
    <mergeCell ref="AE69:AL69"/>
    <mergeCell ref="AM69:AV69"/>
    <mergeCell ref="AW69:BC69"/>
    <mergeCell ref="AM67:AV67"/>
    <mergeCell ref="AW67:BC67"/>
    <mergeCell ref="K68:N68"/>
    <mergeCell ref="O68:V68"/>
    <mergeCell ref="W68:AD68"/>
    <mergeCell ref="AE68:AL68"/>
    <mergeCell ref="AM68:AV68"/>
    <mergeCell ref="AW68:BC68"/>
    <mergeCell ref="W66:AD66"/>
    <mergeCell ref="AE66:AL66"/>
    <mergeCell ref="K67:N67"/>
    <mergeCell ref="O67:V67"/>
    <mergeCell ref="W67:AD67"/>
    <mergeCell ref="AE67:AL67"/>
    <mergeCell ref="A58:AF58"/>
    <mergeCell ref="AG58:AN58"/>
    <mergeCell ref="AO58:AV58"/>
    <mergeCell ref="AW58:BC58"/>
    <mergeCell ref="A65:J66"/>
    <mergeCell ref="K65:N66"/>
    <mergeCell ref="O65:V66"/>
    <mergeCell ref="W65:AL65"/>
    <mergeCell ref="AM65:AV66"/>
    <mergeCell ref="AW65:BC66"/>
    <mergeCell ref="A57:T57"/>
    <mergeCell ref="U57:X57"/>
    <mergeCell ref="Y57:AF57"/>
    <mergeCell ref="AG57:AN57"/>
    <mergeCell ref="AO57:AV57"/>
    <mergeCell ref="AW57:BC57"/>
    <mergeCell ref="A56:T56"/>
    <mergeCell ref="U56:X56"/>
    <mergeCell ref="Y56:AF56"/>
    <mergeCell ref="AG56:AN56"/>
    <mergeCell ref="AO56:AV56"/>
    <mergeCell ref="AW56:BC56"/>
    <mergeCell ref="AW54:BC54"/>
    <mergeCell ref="A55:T55"/>
    <mergeCell ref="U55:X55"/>
    <mergeCell ref="Y55:AF55"/>
    <mergeCell ref="AG55:AN55"/>
    <mergeCell ref="AO55:AV55"/>
    <mergeCell ref="AW55:BC55"/>
    <mergeCell ref="AG53:AN53"/>
    <mergeCell ref="AO53:AV53"/>
    <mergeCell ref="A54:T54"/>
    <mergeCell ref="U54:X54"/>
    <mergeCell ref="Y54:AF54"/>
    <mergeCell ref="AG54:AN54"/>
    <mergeCell ref="AO54:AV54"/>
    <mergeCell ref="A46:AF46"/>
    <mergeCell ref="AG46:AN46"/>
    <mergeCell ref="AO46:AV46"/>
    <mergeCell ref="AW46:BC46"/>
    <mergeCell ref="A47:C47"/>
    <mergeCell ref="A52:T53"/>
    <mergeCell ref="U52:X53"/>
    <mergeCell ref="Y52:AF53"/>
    <mergeCell ref="AG52:AV52"/>
    <mergeCell ref="AW52:BC53"/>
    <mergeCell ref="AW44:BC44"/>
    <mergeCell ref="A45:J45"/>
    <mergeCell ref="K45:T45"/>
    <mergeCell ref="U45:X45"/>
    <mergeCell ref="Y45:AF45"/>
    <mergeCell ref="AG45:AN45"/>
    <mergeCell ref="AO45:AV45"/>
    <mergeCell ref="AW45:BC45"/>
    <mergeCell ref="A44:J44"/>
    <mergeCell ref="K44:T44"/>
    <mergeCell ref="U44:X44"/>
    <mergeCell ref="Y44:AF44"/>
    <mergeCell ref="AG44:AN44"/>
    <mergeCell ref="AO44:AV44"/>
    <mergeCell ref="AW42:BC42"/>
    <mergeCell ref="A43:J43"/>
    <mergeCell ref="K43:T43"/>
    <mergeCell ref="U43:X43"/>
    <mergeCell ref="Y43:AF43"/>
    <mergeCell ref="AG43:AN43"/>
    <mergeCell ref="AO43:AV43"/>
    <mergeCell ref="AW43:BC43"/>
    <mergeCell ref="A42:J42"/>
    <mergeCell ref="K42:T42"/>
    <mergeCell ref="U42:X42"/>
    <mergeCell ref="Y42:AF42"/>
    <mergeCell ref="AG42:AN42"/>
    <mergeCell ref="AO42:AV42"/>
    <mergeCell ref="AW40:BC40"/>
    <mergeCell ref="A41:J41"/>
    <mergeCell ref="K41:T41"/>
    <mergeCell ref="U41:X41"/>
    <mergeCell ref="Y41:AF41"/>
    <mergeCell ref="AG41:AN41"/>
    <mergeCell ref="AO41:AV41"/>
    <mergeCell ref="AW41:BC41"/>
    <mergeCell ref="AG39:AN39"/>
    <mergeCell ref="AO39:AV39"/>
    <mergeCell ref="A40:J40"/>
    <mergeCell ref="K40:T40"/>
    <mergeCell ref="U40:X40"/>
    <mergeCell ref="Y40:AF40"/>
    <mergeCell ref="AG40:AN40"/>
    <mergeCell ref="AO40:AV40"/>
    <mergeCell ref="C27:S27"/>
    <mergeCell ref="T27:Z27"/>
    <mergeCell ref="AA27:AI27"/>
    <mergeCell ref="AJ27:BC27"/>
    <mergeCell ref="A38:J39"/>
    <mergeCell ref="K38:T39"/>
    <mergeCell ref="U38:X39"/>
    <mergeCell ref="Y38:AF39"/>
    <mergeCell ref="AG38:AV38"/>
    <mergeCell ref="AW38:BC39"/>
    <mergeCell ref="C26:F26"/>
    <mergeCell ref="G26:K26"/>
    <mergeCell ref="L26:S26"/>
    <mergeCell ref="T26:Z26"/>
    <mergeCell ref="AA26:AI26"/>
    <mergeCell ref="AJ26:BC26"/>
    <mergeCell ref="AJ24:BC24"/>
    <mergeCell ref="C25:F25"/>
    <mergeCell ref="G25:K25"/>
    <mergeCell ref="L25:S25"/>
    <mergeCell ref="T25:Z25"/>
    <mergeCell ref="AA25:AI25"/>
    <mergeCell ref="AJ25:BC25"/>
    <mergeCell ref="AA23:AI23"/>
    <mergeCell ref="C24:F24"/>
    <mergeCell ref="G24:K24"/>
    <mergeCell ref="L24:S24"/>
    <mergeCell ref="T24:Z24"/>
    <mergeCell ref="AA24:AI24"/>
    <mergeCell ref="C15:S15"/>
    <mergeCell ref="T15:Z15"/>
    <mergeCell ref="AA15:AI15"/>
    <mergeCell ref="AJ15:BC15"/>
    <mergeCell ref="C22:F23"/>
    <mergeCell ref="G22:K23"/>
    <mergeCell ref="L22:S23"/>
    <mergeCell ref="T22:AI22"/>
    <mergeCell ref="AJ22:BC23"/>
    <mergeCell ref="T23:Z23"/>
    <mergeCell ref="C14:F14"/>
    <mergeCell ref="G14:K14"/>
    <mergeCell ref="L14:S14"/>
    <mergeCell ref="T14:Z14"/>
    <mergeCell ref="AA14:AI14"/>
    <mergeCell ref="AJ14:BC14"/>
    <mergeCell ref="C13:F13"/>
    <mergeCell ref="G13:K13"/>
    <mergeCell ref="L13:S13"/>
    <mergeCell ref="T13:Z13"/>
    <mergeCell ref="AA13:AI13"/>
    <mergeCell ref="AJ13:BC13"/>
    <mergeCell ref="C12:F12"/>
    <mergeCell ref="G12:K12"/>
    <mergeCell ref="L12:S12"/>
    <mergeCell ref="T12:Z12"/>
    <mergeCell ref="AA12:AI12"/>
    <mergeCell ref="AJ12:BC12"/>
    <mergeCell ref="A1:BD1"/>
    <mergeCell ref="C10:F11"/>
    <mergeCell ref="G10:K11"/>
    <mergeCell ref="L10:S11"/>
    <mergeCell ref="T10:AI10"/>
    <mergeCell ref="AJ10:BC11"/>
    <mergeCell ref="T11:Z11"/>
    <mergeCell ref="AA11:AI11"/>
  </mergeCells>
  <phoneticPr fontId="2"/>
  <pageMargins left="0.70866141732283472" right="0.70866141732283472" top="0.74803149606299213" bottom="0.74803149606299213" header="0.31496062992125984" footer="0.31496062992125984"/>
  <pageSetup paperSize="9" scale="91" firstPageNumber="17" fitToHeight="0" orientation="portrait" useFirstPageNumber="1" r:id="rId1"/>
  <headerFooter>
    <oddFooter>&amp;C&amp;"Century,標準"&amp;P</oddFooter>
  </headerFooter>
  <rowBreaks count="3" manualBreakCount="3">
    <brk id="28" max="16383" man="1"/>
    <brk id="59" max="55" man="1"/>
    <brk id="85"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⑥資金計画</vt:lpstr>
      <vt:lpstr>⑦経営計画</vt:lpstr>
      <vt:lpstr>⑧-1資金繰り表（助成対象期間１年目）</vt:lpstr>
      <vt:lpstr>⑧-2資金繰り表（助成対象期間２年目）</vt:lpstr>
      <vt:lpstr>⑨経営収支（見通し） </vt:lpstr>
      <vt:lpstr>⑩経費明細</vt:lpstr>
      <vt:lpstr>（別紙）経費明細の内容</vt:lpstr>
      <vt:lpstr>'（別紙）経費明細の内容'!Print_Area</vt:lpstr>
      <vt:lpstr>⑥資金計画!Print_Area</vt:lpstr>
      <vt:lpstr>⑦経営計画!Print_Area</vt:lpstr>
      <vt:lpstr>'⑧-1資金繰り表（助成対象期間１年目）'!Print_Area</vt:lpstr>
      <vt:lpstr>'⑧-2資金繰り表（助成対象期間２年目）'!Print_Area</vt:lpstr>
      <vt:lpstr>'⑨経営収支（見通し）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2018-06-11T01:12:57Z</dcterms:modified>
</cp:coreProperties>
</file>