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0230" yWindow="-15" windowWidth="10275" windowHeight="8280" tabRatio="859"/>
  </bookViews>
  <sheets>
    <sheet name="⑦　経営計画" sheetId="6" r:id="rId1"/>
    <sheet name="⑧　資金繰り表及び経営見通し　その１" sheetId="16" r:id="rId2"/>
    <sheet name="⑨　資金繰り表及び経営見通し　その２" sheetId="24" r:id="rId3"/>
    <sheet name="⑩　資金計画" sheetId="4" r:id="rId4"/>
    <sheet name="⑪　助成対象経費明細の内容" sheetId="14" r:id="rId5"/>
    <sheet name="⑫　助成対象経費明細総括表" sheetId="12" r:id="rId6"/>
    <sheet name="⑫　助成対象経費明細総括表_計算フラグ入り  数値例入り" sheetId="20" r:id="rId7"/>
  </sheets>
  <definedNames>
    <definedName name="_xlnm.Print_Area" localSheetId="0">'⑦　経営計画'!$A$1:$I$40</definedName>
    <definedName name="_xlnm.Print_Area" localSheetId="1">'⑧　資金繰り表及び経営見通し　その１'!$A$1:$O$29</definedName>
    <definedName name="_xlnm.Print_Area" localSheetId="2">'⑨　資金繰り表及び経営見通し　その２'!$A$1:$E$44</definedName>
    <definedName name="_xlnm.Print_Area" localSheetId="3">'⑩　資金計画'!$A$1:$I$33</definedName>
    <definedName name="_xlnm.Print_Area" localSheetId="4">'⑪　助成対象経費明細の内容'!$A$1:$BE$97</definedName>
    <definedName name="_xlnm.Print_Area" localSheetId="5">'⑫　助成対象経費明細総括表'!$A$1:$F$18</definedName>
    <definedName name="_xlnm.Print_Area" localSheetId="6">'⑫　助成対象経費明細総括表_計算フラグ入り  数値例入り'!$A$1:$G$20</definedName>
  </definedNames>
  <calcPr calcId="145621"/>
</workbook>
</file>

<file path=xl/calcChain.xml><?xml version="1.0" encoding="utf-8"?>
<calcChain xmlns="http://schemas.openxmlformats.org/spreadsheetml/2006/main">
  <c r="AB96" i="14" l="1"/>
  <c r="AB95" i="14"/>
  <c r="AB94" i="14"/>
  <c r="AB97" i="14" s="1"/>
  <c r="AB86" i="14"/>
  <c r="AB85" i="14"/>
  <c r="AB84" i="14"/>
  <c r="AB87" i="14" s="1"/>
  <c r="AH76" i="14"/>
  <c r="AP75" i="14"/>
  <c r="AP74" i="14"/>
  <c r="AP73" i="14"/>
  <c r="AP76" i="14" s="1"/>
  <c r="X63" i="14"/>
  <c r="AF62" i="14"/>
  <c r="AF61" i="14"/>
  <c r="AF60" i="14"/>
  <c r="AF63" i="14" s="1"/>
  <c r="AH51" i="14"/>
  <c r="AP50" i="14"/>
  <c r="AP49" i="14"/>
  <c r="AP48" i="14"/>
  <c r="AP47" i="14"/>
  <c r="AP46" i="14"/>
  <c r="AP45" i="14"/>
  <c r="AP44" i="14"/>
  <c r="AP43" i="14"/>
  <c r="AP51" i="14" s="1"/>
  <c r="AH34" i="14"/>
  <c r="AP33" i="14"/>
  <c r="AP32" i="14"/>
  <c r="AP31" i="14"/>
  <c r="AP30" i="14"/>
  <c r="AP29" i="14"/>
  <c r="AP28" i="14"/>
  <c r="AP27" i="14"/>
  <c r="AP26" i="14"/>
  <c r="AP34" i="14" s="1"/>
  <c r="AH18" i="14"/>
  <c r="AP17" i="14"/>
  <c r="AP16" i="14"/>
  <c r="AP15" i="14"/>
  <c r="AP14" i="14"/>
  <c r="AP13" i="14"/>
  <c r="AP18" i="14" s="1"/>
  <c r="D15" i="12" l="1"/>
  <c r="D14" i="12"/>
  <c r="D12" i="12"/>
  <c r="D11" i="12"/>
  <c r="D10" i="12"/>
  <c r="D9" i="12"/>
  <c r="E17" i="12" l="1"/>
  <c r="I17" i="12" s="1"/>
  <c r="D16" i="12"/>
  <c r="H21" i="4"/>
  <c r="D20" i="4"/>
  <c r="D11" i="4"/>
  <c r="D21" i="4" s="1"/>
  <c r="N27" i="16"/>
  <c r="M27" i="16"/>
  <c r="L27" i="16"/>
  <c r="K27" i="16"/>
  <c r="J27" i="16"/>
  <c r="I27" i="16"/>
  <c r="H27" i="16"/>
  <c r="G27" i="16"/>
  <c r="F27" i="16"/>
  <c r="E27" i="16"/>
  <c r="D27" i="16"/>
  <c r="C27" i="16"/>
  <c r="O26" i="16"/>
  <c r="O25" i="16"/>
  <c r="O24" i="16"/>
  <c r="O27" i="16" s="1"/>
  <c r="N23" i="16"/>
  <c r="M23" i="16"/>
  <c r="L23" i="16"/>
  <c r="K23" i="16"/>
  <c r="J23" i="16"/>
  <c r="I23" i="16"/>
  <c r="H23" i="16"/>
  <c r="G23" i="16"/>
  <c r="F23" i="16"/>
  <c r="E23" i="16"/>
  <c r="D23" i="16"/>
  <c r="C23" i="16"/>
  <c r="O22" i="16"/>
  <c r="O21" i="16"/>
  <c r="O20" i="16"/>
  <c r="O19" i="16"/>
  <c r="O18" i="16"/>
  <c r="O17" i="16"/>
  <c r="O16" i="16"/>
  <c r="O15" i="16"/>
  <c r="O14" i="16"/>
  <c r="O13" i="16"/>
  <c r="O23" i="16" s="1"/>
  <c r="N12" i="16"/>
  <c r="N28" i="16" s="1"/>
  <c r="M12" i="16"/>
  <c r="M28" i="16" s="1"/>
  <c r="L12" i="16"/>
  <c r="L28" i="16" s="1"/>
  <c r="K12" i="16"/>
  <c r="K28" i="16" s="1"/>
  <c r="J12" i="16"/>
  <c r="J28" i="16" s="1"/>
  <c r="I12" i="16"/>
  <c r="I28" i="16" s="1"/>
  <c r="H12" i="16"/>
  <c r="H28" i="16" s="1"/>
  <c r="G12" i="16"/>
  <c r="G28" i="16" s="1"/>
  <c r="F12" i="16"/>
  <c r="F28" i="16" s="1"/>
  <c r="E12" i="16"/>
  <c r="E28" i="16" s="1"/>
  <c r="D12" i="16"/>
  <c r="D28" i="16" s="1"/>
  <c r="C12" i="16"/>
  <c r="C28" i="16" s="1"/>
  <c r="O11" i="16"/>
  <c r="O10" i="16"/>
  <c r="O9" i="16"/>
  <c r="O12" i="16" s="1"/>
  <c r="O28" i="16" s="1"/>
  <c r="C8" i="16"/>
  <c r="C29" i="16" s="1"/>
  <c r="D8" i="16" s="1"/>
  <c r="D29" i="16" s="1"/>
  <c r="E8" i="16" s="1"/>
  <c r="E29" i="16" s="1"/>
  <c r="F8" i="16" s="1"/>
  <c r="F29" i="16" s="1"/>
  <c r="G8" i="16" s="1"/>
  <c r="G29" i="16" s="1"/>
  <c r="H8" i="16" s="1"/>
  <c r="H29" i="16" s="1"/>
  <c r="I8" i="16" s="1"/>
  <c r="I29" i="16" s="1"/>
  <c r="J8" i="16" s="1"/>
  <c r="J29" i="16" s="1"/>
  <c r="K8" i="16" s="1"/>
  <c r="K29" i="16" s="1"/>
  <c r="L8" i="16" s="1"/>
  <c r="L29" i="16" s="1"/>
  <c r="M8" i="16" s="1"/>
  <c r="M29" i="16" s="1"/>
  <c r="N8" i="16" s="1"/>
  <c r="N29" i="16" s="1"/>
  <c r="D8" i="12" l="1"/>
  <c r="D13" i="12" s="1"/>
  <c r="G14" i="12"/>
  <c r="H17" i="12"/>
  <c r="H18" i="12" s="1"/>
  <c r="G17" i="12" s="1"/>
  <c r="D15" i="20"/>
  <c r="G13" i="20" s="1"/>
  <c r="G8" i="12" l="1"/>
  <c r="D17" i="12"/>
  <c r="D12" i="20"/>
  <c r="G7" i="20" s="1"/>
  <c r="D16" i="20" l="1"/>
  <c r="E16" i="20"/>
  <c r="I16" i="20" l="1"/>
  <c r="H16" i="20"/>
  <c r="H17" i="20" s="1"/>
  <c r="G16" i="20" s="1"/>
  <c r="E17" i="20"/>
  <c r="E19" i="20" s="1"/>
</calcChain>
</file>

<file path=xl/sharedStrings.xml><?xml version="1.0" encoding="utf-8"?>
<sst xmlns="http://schemas.openxmlformats.org/spreadsheetml/2006/main" count="322" uniqueCount="196">
  <si>
    <t>設備資金</t>
    <rPh sb="0" eb="2">
      <t>セツビ</t>
    </rPh>
    <rPh sb="2" eb="4">
      <t>シキン</t>
    </rPh>
    <phoneticPr fontId="3"/>
  </si>
  <si>
    <t>自己資金</t>
    <rPh sb="0" eb="2">
      <t>ジコ</t>
    </rPh>
    <rPh sb="2" eb="4">
      <t>シキン</t>
    </rPh>
    <phoneticPr fontId="3"/>
  </si>
  <si>
    <t>金融機関借入金</t>
    <rPh sb="0" eb="2">
      <t>キンユウ</t>
    </rPh>
    <rPh sb="2" eb="4">
      <t>キカン</t>
    </rPh>
    <rPh sb="4" eb="5">
      <t>カ</t>
    </rPh>
    <rPh sb="5" eb="6">
      <t>ハイ</t>
    </rPh>
    <rPh sb="6" eb="7">
      <t>キン</t>
    </rPh>
    <phoneticPr fontId="3"/>
  </si>
  <si>
    <t>設備資金合計</t>
    <rPh sb="0" eb="2">
      <t>セツビ</t>
    </rPh>
    <rPh sb="2" eb="4">
      <t>シキン</t>
    </rPh>
    <rPh sb="4" eb="6">
      <t>ゴウケイ</t>
    </rPh>
    <phoneticPr fontId="3"/>
  </si>
  <si>
    <t>運転資金</t>
    <rPh sb="0" eb="2">
      <t>ウンテン</t>
    </rPh>
    <rPh sb="2" eb="4">
      <t>シキン</t>
    </rPh>
    <phoneticPr fontId="3"/>
  </si>
  <si>
    <t>運転資金合計</t>
    <rPh sb="0" eb="2">
      <t>ウンテン</t>
    </rPh>
    <rPh sb="2" eb="4">
      <t>シキン</t>
    </rPh>
    <rPh sb="4" eb="6">
      <t>ゴウケイ</t>
    </rPh>
    <phoneticPr fontId="3"/>
  </si>
  <si>
    <t>合計※</t>
    <rPh sb="0" eb="2">
      <t>ゴウケイ</t>
    </rPh>
    <phoneticPr fontId="3"/>
  </si>
  <si>
    <t>　【 金融機関からの借入金の調達見込み 】</t>
    <rPh sb="3" eb="5">
      <t>キンユウ</t>
    </rPh>
    <rPh sb="5" eb="7">
      <t>キカン</t>
    </rPh>
    <rPh sb="10" eb="12">
      <t>カリイレ</t>
    </rPh>
    <rPh sb="12" eb="13">
      <t>キン</t>
    </rPh>
    <rPh sb="14" eb="16">
      <t>チョウタツ</t>
    </rPh>
    <rPh sb="16" eb="18">
      <t>ミコ</t>
    </rPh>
    <phoneticPr fontId="3"/>
  </si>
  <si>
    <t>　□　既調達済</t>
    <rPh sb="3" eb="4">
      <t>キ</t>
    </rPh>
    <rPh sb="4" eb="6">
      <t>チョウタツ</t>
    </rPh>
    <rPh sb="6" eb="7">
      <t>スミ</t>
    </rPh>
    <phoneticPr fontId="3"/>
  </si>
  <si>
    <t>　□　助成対象期間中までに調達見込み</t>
    <rPh sb="3" eb="5">
      <t>ジョセイ</t>
    </rPh>
    <rPh sb="5" eb="7">
      <t>タイショウ</t>
    </rPh>
    <rPh sb="7" eb="9">
      <t>キカン</t>
    </rPh>
    <rPh sb="9" eb="10">
      <t>チュウ</t>
    </rPh>
    <rPh sb="13" eb="15">
      <t>チョウタツ</t>
    </rPh>
    <rPh sb="15" eb="17">
      <t>ミコ</t>
    </rPh>
    <phoneticPr fontId="3"/>
  </si>
  <si>
    <t>　□　調達を希望している</t>
    <rPh sb="3" eb="5">
      <t>チョウタツ</t>
    </rPh>
    <rPh sb="6" eb="8">
      <t>キボウ</t>
    </rPh>
    <phoneticPr fontId="3"/>
  </si>
  <si>
    <t>事業スケジュール</t>
    <rPh sb="0" eb="2">
      <t>ジギョウ</t>
    </rPh>
    <phoneticPr fontId="4"/>
  </si>
  <si>
    <t>実施時期</t>
    <rPh sb="0" eb="2">
      <t>ジッシ</t>
    </rPh>
    <rPh sb="2" eb="4">
      <t>ジキ</t>
    </rPh>
    <phoneticPr fontId="4"/>
  </si>
  <si>
    <t>具体的な実施内容</t>
    <rPh sb="0" eb="3">
      <t>グタイテキ</t>
    </rPh>
    <rPh sb="4" eb="6">
      <t>ジッシ</t>
    </rPh>
    <rPh sb="6" eb="8">
      <t>ナイヨウ</t>
    </rPh>
    <phoneticPr fontId="4"/>
  </si>
  <si>
    <t>当
年
度</t>
    <rPh sb="0" eb="1">
      <t>トウ</t>
    </rPh>
    <rPh sb="1" eb="2">
      <t>トシ</t>
    </rPh>
    <rPh sb="3" eb="4">
      <t>ド</t>
    </rPh>
    <phoneticPr fontId="4"/>
  </si>
  <si>
    <t>翌
年
度</t>
    <rPh sb="1" eb="2">
      <t>トシ</t>
    </rPh>
    <rPh sb="3" eb="4">
      <t>タビ</t>
    </rPh>
    <phoneticPr fontId="4"/>
  </si>
  <si>
    <t>翌
々
年
度</t>
    <rPh sb="2" eb="4">
      <t>ケイエイ</t>
    </rPh>
    <rPh sb="4" eb="6">
      <t>ケイカク</t>
    </rPh>
    <phoneticPr fontId="4"/>
  </si>
  <si>
    <t>当年度</t>
    <rPh sb="0" eb="3">
      <t>トウネンド</t>
    </rPh>
    <phoneticPr fontId="3"/>
  </si>
  <si>
    <t>翌年度</t>
    <rPh sb="0" eb="3">
      <t>ヨクネンド</t>
    </rPh>
    <phoneticPr fontId="3"/>
  </si>
  <si>
    <t>翌々年度</t>
    <rPh sb="0" eb="2">
      <t>ヨクヨク</t>
    </rPh>
    <rPh sb="2" eb="4">
      <t>ネンド</t>
    </rPh>
    <phoneticPr fontId="3"/>
  </si>
  <si>
    <t>（単位　：円）</t>
    <phoneticPr fontId="4"/>
  </si>
  <si>
    <t>経費区分</t>
    <rPh sb="0" eb="2">
      <t>ケイヒ</t>
    </rPh>
    <rPh sb="2" eb="4">
      <t>クブン</t>
    </rPh>
    <phoneticPr fontId="4"/>
  </si>
  <si>
    <t>経費明細</t>
    <rPh sb="0" eb="2">
      <t>ケイヒ</t>
    </rPh>
    <rPh sb="2" eb="4">
      <t>メイサイ</t>
    </rPh>
    <phoneticPr fontId="4"/>
  </si>
  <si>
    <t>内容</t>
    <rPh sb="0" eb="2">
      <t>ナイヨウ</t>
    </rPh>
    <phoneticPr fontId="4"/>
  </si>
  <si>
    <t>所要金額</t>
    <rPh sb="0" eb="2">
      <t>ショヨウ</t>
    </rPh>
    <rPh sb="2" eb="4">
      <t>キンガク</t>
    </rPh>
    <phoneticPr fontId="4"/>
  </si>
  <si>
    <t>交付申請額</t>
    <rPh sb="0" eb="2">
      <t>コウフ</t>
    </rPh>
    <rPh sb="2" eb="4">
      <t>シンセイ</t>
    </rPh>
    <phoneticPr fontId="4"/>
  </si>
  <si>
    <t>備考</t>
    <rPh sb="0" eb="2">
      <t>ビコウ</t>
    </rPh>
    <phoneticPr fontId="4"/>
  </si>
  <si>
    <t>計</t>
    <rPh sb="0" eb="1">
      <t>ケイ</t>
    </rPh>
    <phoneticPr fontId="4"/>
  </si>
  <si>
    <t>事業費</t>
    <rPh sb="0" eb="3">
      <t>ジギョウヒ</t>
    </rPh>
    <phoneticPr fontId="4"/>
  </si>
  <si>
    <t>賃借料</t>
    <rPh sb="0" eb="1">
      <t>チン</t>
    </rPh>
    <rPh sb="1" eb="3">
      <t>シャクリョウ</t>
    </rPh>
    <phoneticPr fontId="4"/>
  </si>
  <si>
    <t>　合計</t>
    <rPh sb="1" eb="3">
      <t>ゴウケイ</t>
    </rPh>
    <phoneticPr fontId="4"/>
  </si>
  <si>
    <t>※　「税抜」とは消費税及び地方消費税を除外した金額を指します。</t>
    <rPh sb="3" eb="5">
      <t>ゼイヌキ</t>
    </rPh>
    <rPh sb="8" eb="11">
      <t>ショウヒゼイ</t>
    </rPh>
    <rPh sb="11" eb="12">
      <t>オヨ</t>
    </rPh>
    <rPh sb="13" eb="15">
      <t>チホウ</t>
    </rPh>
    <rPh sb="15" eb="18">
      <t>ショウヒゼイ</t>
    </rPh>
    <rPh sb="19" eb="21">
      <t>ジョガイ</t>
    </rPh>
    <rPh sb="23" eb="25">
      <t>キンガク</t>
    </rPh>
    <rPh sb="26" eb="27">
      <t>サ</t>
    </rPh>
    <phoneticPr fontId="4"/>
  </si>
  <si>
    <t>目的</t>
    <rPh sb="0" eb="2">
      <t>モクテキ</t>
    </rPh>
    <phoneticPr fontId="4"/>
  </si>
  <si>
    <t>　□　調達見込みはない</t>
    <rPh sb="3" eb="5">
      <t>チョウタツ</t>
    </rPh>
    <rPh sb="5" eb="7">
      <t>ミコ</t>
    </rPh>
    <phoneticPr fontId="3"/>
  </si>
  <si>
    <t>前月繰越</t>
    <rPh sb="0" eb="2">
      <t>ゼンゲツ</t>
    </rPh>
    <rPh sb="2" eb="4">
      <t>クリコシ</t>
    </rPh>
    <phoneticPr fontId="4"/>
  </si>
  <si>
    <t>収入</t>
    <rPh sb="0" eb="2">
      <t>シュウニュウ</t>
    </rPh>
    <phoneticPr fontId="4"/>
  </si>
  <si>
    <t>計（Ａ）</t>
    <rPh sb="0" eb="1">
      <t>ケイ</t>
    </rPh>
    <phoneticPr fontId="4"/>
  </si>
  <si>
    <t>支出</t>
    <rPh sb="0" eb="2">
      <t>シシュツ</t>
    </rPh>
    <phoneticPr fontId="4"/>
  </si>
  <si>
    <t>計（Ｂ）</t>
    <rPh sb="0" eb="1">
      <t>ケイ</t>
    </rPh>
    <phoneticPr fontId="4"/>
  </si>
  <si>
    <t>財務</t>
    <rPh sb="0" eb="2">
      <t>ザイム</t>
    </rPh>
    <phoneticPr fontId="4"/>
  </si>
  <si>
    <t>差引計（Ｃ）</t>
    <rPh sb="0" eb="2">
      <t>サシヒキ</t>
    </rPh>
    <rPh sb="2" eb="3">
      <t>ケイ</t>
    </rPh>
    <phoneticPr fontId="4"/>
  </si>
  <si>
    <t>差引（Ａ）-（Ｂ）+（Ｃ）</t>
    <rPh sb="0" eb="2">
      <t>サシヒ</t>
    </rPh>
    <phoneticPr fontId="4"/>
  </si>
  <si>
    <t>（税抜※）</t>
    <phoneticPr fontId="4"/>
  </si>
  <si>
    <t>月数
(A)</t>
    <rPh sb="0" eb="1">
      <t>ゲツ</t>
    </rPh>
    <rPh sb="1" eb="2">
      <t>スウ</t>
    </rPh>
    <phoneticPr fontId="4"/>
  </si>
  <si>
    <t>月額給与
(B)</t>
    <rPh sb="0" eb="2">
      <t>ゲツガク</t>
    </rPh>
    <rPh sb="2" eb="4">
      <t>キュウヨ</t>
    </rPh>
    <phoneticPr fontId="4"/>
  </si>
  <si>
    <t>（税込）</t>
    <rPh sb="1" eb="3">
      <t>ゼイコミ</t>
    </rPh>
    <phoneticPr fontId="4"/>
  </si>
  <si>
    <t>(単位：円)</t>
  </si>
  <si>
    <t>日数
(A)</t>
    <rPh sb="0" eb="2">
      <t>ニッスウ</t>
    </rPh>
    <phoneticPr fontId="4"/>
  </si>
  <si>
    <t>日額賃金
(B)</t>
    <rPh sb="0" eb="2">
      <t>ニチガク</t>
    </rPh>
    <rPh sb="2" eb="4">
      <t>チンギン</t>
    </rPh>
    <phoneticPr fontId="4"/>
  </si>
  <si>
    <t>（単位：円）</t>
  </si>
  <si>
    <t>賃借物
（場所・広さ等）</t>
    <rPh sb="1" eb="2">
      <t>シャク</t>
    </rPh>
    <rPh sb="10" eb="11">
      <t>トウ</t>
    </rPh>
    <phoneticPr fontId="4"/>
  </si>
  <si>
    <t>月数
(A)</t>
    <rPh sb="0" eb="2">
      <t>ツキスウ</t>
    </rPh>
    <phoneticPr fontId="4"/>
  </si>
  <si>
    <t>備考</t>
    <rPh sb="0" eb="1">
      <t>ソナエ</t>
    </rPh>
    <rPh sb="1" eb="2">
      <t>コウ</t>
    </rPh>
    <phoneticPr fontId="4"/>
  </si>
  <si>
    <t>個数
(A)</t>
    <rPh sb="0" eb="2">
      <t>コスウ</t>
    </rPh>
    <phoneticPr fontId="4"/>
  </si>
  <si>
    <t>品　名</t>
    <rPh sb="0" eb="1">
      <t>ヒン</t>
    </rPh>
    <rPh sb="2" eb="3">
      <t>メイ</t>
    </rPh>
    <phoneticPr fontId="4"/>
  </si>
  <si>
    <t>用　途</t>
    <rPh sb="0" eb="1">
      <t>ヨウ</t>
    </rPh>
    <rPh sb="2" eb="3">
      <t>ト</t>
    </rPh>
    <phoneticPr fontId="4"/>
  </si>
  <si>
    <t>数量
(A)</t>
    <rPh sb="0" eb="2">
      <t>スウリョウ</t>
    </rPh>
    <phoneticPr fontId="4"/>
  </si>
  <si>
    <t>具体的な内容</t>
    <rPh sb="0" eb="3">
      <t>グタイテキ</t>
    </rPh>
    <rPh sb="4" eb="6">
      <t>ナイヨウ</t>
    </rPh>
    <phoneticPr fontId="4"/>
  </si>
  <si>
    <t>産業財産権出願・導入費</t>
    <rPh sb="0" eb="2">
      <t>サンギョウ</t>
    </rPh>
    <rPh sb="2" eb="5">
      <t>ザイサンケン</t>
    </rPh>
    <rPh sb="5" eb="7">
      <t>シュツガン</t>
    </rPh>
    <rPh sb="8" eb="10">
      <t>ドウニュウ</t>
    </rPh>
    <rPh sb="10" eb="11">
      <t>ヒ</t>
    </rPh>
    <phoneticPr fontId="2"/>
  </si>
  <si>
    <t>従業員人件費</t>
    <rPh sb="0" eb="3">
      <t>ジュウギョウイン</t>
    </rPh>
    <rPh sb="3" eb="6">
      <t>ジンケンヒ</t>
    </rPh>
    <phoneticPr fontId="4"/>
  </si>
  <si>
    <t>回数
(A)</t>
    <rPh sb="0" eb="1">
      <t>カイ</t>
    </rPh>
    <phoneticPr fontId="4"/>
  </si>
  <si>
    <t>助成対象期間内に助成対象とするもの</t>
    <rPh sb="0" eb="2">
      <t>ジョセイ</t>
    </rPh>
    <rPh sb="2" eb="4">
      <t>タイショウ</t>
    </rPh>
    <rPh sb="6" eb="7">
      <t>ナイ</t>
    </rPh>
    <rPh sb="8" eb="10">
      <t>ジョセイ</t>
    </rPh>
    <phoneticPr fontId="4"/>
  </si>
  <si>
    <t>従業員数（役員除く）</t>
    <rPh sb="0" eb="3">
      <t>ジュウギョウイン</t>
    </rPh>
    <rPh sb="3" eb="4">
      <t>スウ</t>
    </rPh>
    <rPh sb="5" eb="7">
      <t>ヤクイン</t>
    </rPh>
    <rPh sb="7" eb="8">
      <t>ノゾ</t>
    </rPh>
    <phoneticPr fontId="3"/>
  </si>
  <si>
    <t>その他入金</t>
    <rPh sb="2" eb="3">
      <t>タ</t>
    </rPh>
    <rPh sb="3" eb="5">
      <t>ニュウキン</t>
    </rPh>
    <phoneticPr fontId="2"/>
  </si>
  <si>
    <t>出資、借入</t>
    <rPh sb="0" eb="2">
      <t>シュッシ</t>
    </rPh>
    <rPh sb="3" eb="5">
      <t>カリイレ</t>
    </rPh>
    <phoneticPr fontId="4"/>
  </si>
  <si>
    <t>その他支出</t>
    <rPh sb="2" eb="3">
      <t>タ</t>
    </rPh>
    <rPh sb="3" eb="5">
      <t>シシュツ</t>
    </rPh>
    <phoneticPr fontId="2"/>
  </si>
  <si>
    <t>設備投資</t>
    <rPh sb="0" eb="2">
      <t>セツビ</t>
    </rPh>
    <rPh sb="2" eb="4">
      <t>トウシ</t>
    </rPh>
    <phoneticPr fontId="4"/>
  </si>
  <si>
    <t>借入金返済</t>
    <rPh sb="0" eb="2">
      <t>カリイレ</t>
    </rPh>
    <rPh sb="2" eb="3">
      <t>キン</t>
    </rPh>
    <rPh sb="3" eb="5">
      <t>ヘンサイ</t>
    </rPh>
    <phoneticPr fontId="2"/>
  </si>
  <si>
    <t>（単位：千円）</t>
    <rPh sb="1" eb="3">
      <t>タンイ</t>
    </rPh>
    <rPh sb="4" eb="6">
      <t>センエン</t>
    </rPh>
    <phoneticPr fontId="2"/>
  </si>
  <si>
    <t>必要な経費</t>
    <rPh sb="0" eb="2">
      <t>ヒツヨウ</t>
    </rPh>
    <rPh sb="3" eb="5">
      <t>ケイヒ</t>
    </rPh>
    <phoneticPr fontId="3"/>
  </si>
  <si>
    <t>調達の方法</t>
    <rPh sb="0" eb="2">
      <t>チョウタツ</t>
    </rPh>
    <rPh sb="3" eb="5">
      <t>ホウホウ</t>
    </rPh>
    <phoneticPr fontId="3"/>
  </si>
  <si>
    <t>その他
（売上収入など）</t>
    <rPh sb="5" eb="7">
      <t>ウリアゲ</t>
    </rPh>
    <rPh sb="7" eb="9">
      <t>シュウニュウ</t>
    </rPh>
    <phoneticPr fontId="3"/>
  </si>
  <si>
    <t>金融機関名：</t>
    <rPh sb="0" eb="2">
      <t>キンユウ</t>
    </rPh>
    <rPh sb="2" eb="4">
      <t>キカン</t>
    </rPh>
    <rPh sb="4" eb="5">
      <t>メイ</t>
    </rPh>
    <phoneticPr fontId="2"/>
  </si>
  <si>
    <t>（　　　　　　　　　　　　　　　　　　　　）</t>
    <phoneticPr fontId="2"/>
  </si>
  <si>
    <t>状況：</t>
    <rPh sb="0" eb="2">
      <t>ジョウキョウ</t>
    </rPh>
    <phoneticPr fontId="2"/>
  </si>
  <si>
    <t>（　相談　／　申込　／　決定　）</t>
    <rPh sb="2" eb="4">
      <t>ソウダン</t>
    </rPh>
    <rPh sb="7" eb="9">
      <t>モウシコミ</t>
    </rPh>
    <rPh sb="12" eb="14">
      <t>ケッテイ</t>
    </rPh>
    <phoneticPr fontId="2"/>
  </si>
  <si>
    <t>当年度</t>
    <rPh sb="0" eb="3">
      <t>トウネンド</t>
    </rPh>
    <phoneticPr fontId="2"/>
  </si>
  <si>
    <t>翌年度</t>
    <rPh sb="0" eb="3">
      <t>ヨクネンド</t>
    </rPh>
    <phoneticPr fontId="2"/>
  </si>
  <si>
    <t>翌々年度</t>
    <rPh sb="0" eb="2">
      <t>ヨクヨク</t>
    </rPh>
    <rPh sb="2" eb="4">
      <t>ネンド</t>
    </rPh>
    <phoneticPr fontId="2"/>
  </si>
  <si>
    <t>次期繰越</t>
    <rPh sb="0" eb="2">
      <t>ジキ</t>
    </rPh>
    <rPh sb="2" eb="4">
      <t>クリコシ</t>
    </rPh>
    <phoneticPr fontId="4"/>
  </si>
  <si>
    <t>第1四半期</t>
    <rPh sb="1" eb="4">
      <t>シハンキ</t>
    </rPh>
    <phoneticPr fontId="2"/>
  </si>
  <si>
    <t>第2四半期</t>
    <rPh sb="2" eb="5">
      <t>シハンキ</t>
    </rPh>
    <phoneticPr fontId="2"/>
  </si>
  <si>
    <t>第3四半期</t>
    <rPh sb="2" eb="5">
      <t>シハンキ</t>
    </rPh>
    <phoneticPr fontId="2"/>
  </si>
  <si>
    <t>第4四半期</t>
    <rPh sb="2" eb="5">
      <t>シハンキ</t>
    </rPh>
    <phoneticPr fontId="2"/>
  </si>
  <si>
    <t>第1 四半期</t>
    <rPh sb="0" eb="1">
      <t>ダイ</t>
    </rPh>
    <rPh sb="3" eb="6">
      <t>シハンキ</t>
    </rPh>
    <phoneticPr fontId="2"/>
  </si>
  <si>
    <t>第2 四半期</t>
    <rPh sb="0" eb="1">
      <t>ダイ</t>
    </rPh>
    <rPh sb="3" eb="6">
      <t>シハンキ</t>
    </rPh>
    <phoneticPr fontId="2"/>
  </si>
  <si>
    <t>第3 四半期</t>
    <rPh sb="0" eb="1">
      <t>ダイ</t>
    </rPh>
    <rPh sb="3" eb="6">
      <t>シハンキ</t>
    </rPh>
    <phoneticPr fontId="2"/>
  </si>
  <si>
    <t>第4 四半期</t>
    <rPh sb="0" eb="1">
      <t>ダイ</t>
    </rPh>
    <rPh sb="3" eb="6">
      <t>シハンキ</t>
    </rPh>
    <phoneticPr fontId="2"/>
  </si>
  <si>
    <t>金額(単位：千円）</t>
    <rPh sb="0" eb="2">
      <t>キンガク</t>
    </rPh>
    <rPh sb="3" eb="5">
      <t>タンイ</t>
    </rPh>
    <rPh sb="6" eb="7">
      <t>セン</t>
    </rPh>
    <rPh sb="7" eb="8">
      <t>エン</t>
    </rPh>
    <phoneticPr fontId="3"/>
  </si>
  <si>
    <t>（単位：　円）</t>
    <phoneticPr fontId="4"/>
  </si>
  <si>
    <t>広告費</t>
    <rPh sb="0" eb="3">
      <t>コウコクヒ</t>
    </rPh>
    <phoneticPr fontId="2"/>
  </si>
  <si>
    <t>（借入先：　　　　　　　　）</t>
    <rPh sb="1" eb="3">
      <t>カリイレ</t>
    </rPh>
    <rPh sb="3" eb="4">
      <t>サキ</t>
    </rPh>
    <phoneticPr fontId="3"/>
  </si>
  <si>
    <t>　　金融機関以外の借入金
（借入先：　　　　　　　）</t>
    <rPh sb="2" eb="4">
      <t>キンユウ</t>
    </rPh>
    <rPh sb="4" eb="6">
      <t>キカン</t>
    </rPh>
    <rPh sb="6" eb="8">
      <t>イガイ</t>
    </rPh>
    <rPh sb="9" eb="11">
      <t>カリイレ</t>
    </rPh>
    <rPh sb="11" eb="12">
      <t>キン</t>
    </rPh>
    <rPh sb="14" eb="16">
      <t>カリイレ</t>
    </rPh>
    <rPh sb="16" eb="17">
      <t>サキ</t>
    </rPh>
    <phoneticPr fontId="3"/>
  </si>
  <si>
    <t>　　借入金以外の資金調達
（調達先：　　　　　　　）</t>
    <rPh sb="2" eb="4">
      <t>カリイレ</t>
    </rPh>
    <rPh sb="4" eb="5">
      <t>キン</t>
    </rPh>
    <rPh sb="5" eb="7">
      <t>イガイ</t>
    </rPh>
    <rPh sb="8" eb="10">
      <t>シキン</t>
    </rPh>
    <rPh sb="10" eb="12">
      <t>チョウタツ</t>
    </rPh>
    <phoneticPr fontId="3"/>
  </si>
  <si>
    <t>月給制従業員</t>
    <rPh sb="0" eb="2">
      <t>ゲッキュウ</t>
    </rPh>
    <rPh sb="2" eb="3">
      <t>セイ</t>
    </rPh>
    <rPh sb="3" eb="6">
      <t>ジュウギョウイン</t>
    </rPh>
    <phoneticPr fontId="4"/>
  </si>
  <si>
    <t>日給制・時給制従業員</t>
    <rPh sb="0" eb="3">
      <t>ニッキュウセイ</t>
    </rPh>
    <rPh sb="4" eb="7">
      <t>ジキュウセイ</t>
    </rPh>
    <rPh sb="7" eb="10">
      <t>ジュウギョウイン</t>
    </rPh>
    <phoneticPr fontId="4"/>
  </si>
  <si>
    <t>名</t>
    <rPh sb="0" eb="1">
      <t>メイ</t>
    </rPh>
    <phoneticPr fontId="2"/>
  </si>
  <si>
    <t>現金売上</t>
    <rPh sb="0" eb="2">
      <t>ゲンキン</t>
    </rPh>
    <rPh sb="2" eb="4">
      <t>ウリアゲ</t>
    </rPh>
    <phoneticPr fontId="2"/>
  </si>
  <si>
    <t>月給・日給・時給</t>
    <rPh sb="0" eb="2">
      <t>ゲッキュウ</t>
    </rPh>
    <rPh sb="3" eb="5">
      <t>ニッキュウ</t>
    </rPh>
    <rPh sb="6" eb="8">
      <t>ジキュウ</t>
    </rPh>
    <phoneticPr fontId="2"/>
  </si>
  <si>
    <t>単価</t>
    <rPh sb="0" eb="2">
      <t>タンカ</t>
    </rPh>
    <phoneticPr fontId="2"/>
  </si>
  <si>
    <t>人数</t>
    <rPh sb="0" eb="2">
      <t>ニンズウ</t>
    </rPh>
    <phoneticPr fontId="2"/>
  </si>
  <si>
    <t>期間</t>
    <rPh sb="0" eb="2">
      <t>キカン</t>
    </rPh>
    <phoneticPr fontId="2"/>
  </si>
  <si>
    <t>内容</t>
    <rPh sb="0" eb="2">
      <t>ナイヨウ</t>
    </rPh>
    <phoneticPr fontId="2"/>
  </si>
  <si>
    <t>総額</t>
    <rPh sb="0" eb="2">
      <t>ソウガク</t>
    </rPh>
    <phoneticPr fontId="2"/>
  </si>
  <si>
    <t>商品・サービス名</t>
    <rPh sb="0" eb="2">
      <t>ショウヒン</t>
    </rPh>
    <rPh sb="7" eb="8">
      <t>メイ</t>
    </rPh>
    <phoneticPr fontId="2"/>
  </si>
  <si>
    <t>販売又は提供数量</t>
    <rPh sb="0" eb="2">
      <t>ハンバイ</t>
    </rPh>
    <rPh sb="2" eb="3">
      <t>マタ</t>
    </rPh>
    <rPh sb="4" eb="6">
      <t>テイキョウ</t>
    </rPh>
    <rPh sb="6" eb="8">
      <t>スウリョウ</t>
    </rPh>
    <phoneticPr fontId="2"/>
  </si>
  <si>
    <t>期間（暦年・月）</t>
    <rPh sb="0" eb="2">
      <t>キカン</t>
    </rPh>
    <rPh sb="3" eb="5">
      <t>レキネン</t>
    </rPh>
    <rPh sb="6" eb="7">
      <t>ツキ</t>
    </rPh>
    <phoneticPr fontId="2"/>
  </si>
  <si>
    <t>　　　　年　　月から　　　　年　　月まで</t>
    <rPh sb="4" eb="5">
      <t>ネン</t>
    </rPh>
    <rPh sb="7" eb="8">
      <t>ガツ</t>
    </rPh>
    <rPh sb="14" eb="15">
      <t>ネン</t>
    </rPh>
    <rPh sb="17" eb="18">
      <t>ガツ</t>
    </rPh>
    <phoneticPr fontId="2"/>
  </si>
  <si>
    <t>内訳（単価、数量等）</t>
    <rPh sb="0" eb="2">
      <t>ウチワケ</t>
    </rPh>
    <rPh sb="3" eb="5">
      <t>タンカ</t>
    </rPh>
    <rPh sb="6" eb="8">
      <t>スウリョウ</t>
    </rPh>
    <rPh sb="8" eb="9">
      <t>トウ</t>
    </rPh>
    <phoneticPr fontId="2"/>
  </si>
  <si>
    <t>現金仕入</t>
    <rPh sb="0" eb="2">
      <t>ゲンキン</t>
    </rPh>
    <rPh sb="2" eb="4">
      <t>シイレ</t>
    </rPh>
    <phoneticPr fontId="2"/>
  </si>
  <si>
    <t>仕入数量</t>
    <rPh sb="0" eb="2">
      <t>シイレ</t>
    </rPh>
    <rPh sb="2" eb="4">
      <t>スウリョウ</t>
    </rPh>
    <phoneticPr fontId="2"/>
  </si>
  <si>
    <t>主要仕入先</t>
    <rPh sb="0" eb="2">
      <t>シュヨウ</t>
    </rPh>
    <rPh sb="2" eb="4">
      <t>シイレ</t>
    </rPh>
    <rPh sb="4" eb="5">
      <t>サキ</t>
    </rPh>
    <phoneticPr fontId="2"/>
  </si>
  <si>
    <t>賃金給与</t>
    <rPh sb="0" eb="2">
      <t>チンギン</t>
    </rPh>
    <rPh sb="2" eb="4">
      <t>キュウヨ</t>
    </rPh>
    <phoneticPr fontId="2"/>
  </si>
  <si>
    <t>期間（月数又は日数）</t>
    <rPh sb="0" eb="2">
      <t>キカン</t>
    </rPh>
    <rPh sb="3" eb="5">
      <t>ツキスウ</t>
    </rPh>
    <rPh sb="5" eb="6">
      <t>マタ</t>
    </rPh>
    <rPh sb="7" eb="9">
      <t>ニッスウ</t>
    </rPh>
    <phoneticPr fontId="2"/>
  </si>
  <si>
    <t>賃借料</t>
    <rPh sb="0" eb="3">
      <t>チンシャクリョウ</t>
    </rPh>
    <phoneticPr fontId="2"/>
  </si>
  <si>
    <t>経費１（名称）</t>
    <rPh sb="0" eb="2">
      <t>ケイヒ</t>
    </rPh>
    <rPh sb="4" eb="6">
      <t>メイショウ</t>
    </rPh>
    <phoneticPr fontId="2"/>
  </si>
  <si>
    <t>経費２（名称）</t>
    <rPh sb="0" eb="2">
      <t>ケイヒ</t>
    </rPh>
    <rPh sb="4" eb="6">
      <t>メイショウ</t>
    </rPh>
    <phoneticPr fontId="2"/>
  </si>
  <si>
    <t>経費３（名称）</t>
    <rPh sb="0" eb="2">
      <t>ケイヒ</t>
    </rPh>
    <rPh sb="4" eb="6">
      <t>メイショウ</t>
    </rPh>
    <phoneticPr fontId="2"/>
  </si>
  <si>
    <t>経費４（名称）</t>
    <rPh sb="0" eb="2">
      <t>ケイヒ</t>
    </rPh>
    <rPh sb="4" eb="6">
      <t>メイショウ</t>
    </rPh>
    <phoneticPr fontId="2"/>
  </si>
  <si>
    <t>経費５（名称）</t>
    <rPh sb="0" eb="2">
      <t>ケイヒ</t>
    </rPh>
    <rPh sb="4" eb="6">
      <t>メイショウ</t>
    </rPh>
    <phoneticPr fontId="2"/>
  </si>
  <si>
    <t>収入の主要項目の明確な積算根拠</t>
    <rPh sb="0" eb="2">
      <t>シュウニュウ</t>
    </rPh>
    <rPh sb="3" eb="5">
      <t>シュヨウ</t>
    </rPh>
    <rPh sb="5" eb="7">
      <t>コウモク</t>
    </rPh>
    <rPh sb="8" eb="10">
      <t>メイカク</t>
    </rPh>
    <rPh sb="11" eb="13">
      <t>セキサン</t>
    </rPh>
    <rPh sb="13" eb="15">
      <t>コンキョ</t>
    </rPh>
    <phoneticPr fontId="3"/>
  </si>
  <si>
    <t>支出の主要項目の明確な積算根拠</t>
    <rPh sb="0" eb="2">
      <t>シシュツ</t>
    </rPh>
    <rPh sb="8" eb="10">
      <t>メイカク</t>
    </rPh>
    <rPh sb="11" eb="13">
      <t>セキサン</t>
    </rPh>
    <rPh sb="13" eb="15">
      <t>コンキョ</t>
    </rPh>
    <phoneticPr fontId="3"/>
  </si>
  <si>
    <t>上記以外で資金繰り表に追加記載した支出項目の内容・総額</t>
    <rPh sb="0" eb="2">
      <t>ジョウキ</t>
    </rPh>
    <rPh sb="2" eb="4">
      <t>イガイ</t>
    </rPh>
    <rPh sb="5" eb="7">
      <t>シキン</t>
    </rPh>
    <rPh sb="7" eb="8">
      <t>グ</t>
    </rPh>
    <rPh sb="9" eb="10">
      <t>ヒョウ</t>
    </rPh>
    <rPh sb="11" eb="13">
      <t>ツイカ</t>
    </rPh>
    <rPh sb="13" eb="15">
      <t>キサイ</t>
    </rPh>
    <rPh sb="17" eb="19">
      <t>シシュツ</t>
    </rPh>
    <rPh sb="19" eb="21">
      <t>コウモク</t>
    </rPh>
    <rPh sb="22" eb="24">
      <t>ナイヨウ</t>
    </rPh>
    <rPh sb="25" eb="27">
      <t>ソウガク</t>
    </rPh>
    <phoneticPr fontId="2"/>
  </si>
  <si>
    <t>●　現金売上</t>
    <rPh sb="2" eb="4">
      <t>ゲンキン</t>
    </rPh>
    <rPh sb="4" eb="6">
      <t>ウリアゲ</t>
    </rPh>
    <phoneticPr fontId="4"/>
  </si>
  <si>
    <t>●</t>
    <phoneticPr fontId="2"/>
  </si>
  <si>
    <t>●　その他入金</t>
    <rPh sb="4" eb="5">
      <t>タ</t>
    </rPh>
    <rPh sb="5" eb="7">
      <t>ニュウキン</t>
    </rPh>
    <phoneticPr fontId="2"/>
  </si>
  <si>
    <t>形態１　（いずれかに丸）</t>
    <rPh sb="0" eb="2">
      <t>ケイタイ</t>
    </rPh>
    <rPh sb="10" eb="11">
      <t>マル</t>
    </rPh>
    <phoneticPr fontId="2"/>
  </si>
  <si>
    <t>形態２　（いずれかに丸）</t>
    <rPh sb="0" eb="2">
      <t>ケイタイ</t>
    </rPh>
    <rPh sb="10" eb="11">
      <t>マル</t>
    </rPh>
    <phoneticPr fontId="2"/>
  </si>
  <si>
    <t>形態３　（いずれかに丸）</t>
    <rPh sb="0" eb="2">
      <t>ケイタイ</t>
    </rPh>
    <rPh sb="10" eb="11">
      <t>マル</t>
    </rPh>
    <phoneticPr fontId="2"/>
  </si>
  <si>
    <t>※　合計については左右同じ金額になるようにご記入ください。</t>
    <phoneticPr fontId="3"/>
  </si>
  <si>
    <t>　ア　申請書提出日を基準として、申請される方の会計年度に応じ、前表の資金繰り表に記載した項目・金額の積算根拠等を
　　ご記入ください。</t>
    <rPh sb="31" eb="32">
      <t>ゼン</t>
    </rPh>
    <rPh sb="32" eb="33">
      <t>ヒョウ</t>
    </rPh>
    <rPh sb="34" eb="36">
      <t>シキン</t>
    </rPh>
    <rPh sb="36" eb="37">
      <t>グ</t>
    </rPh>
    <rPh sb="38" eb="39">
      <t>ヒョウ</t>
    </rPh>
    <rPh sb="40" eb="42">
      <t>キサイ</t>
    </rPh>
    <rPh sb="44" eb="46">
      <t>コウモク</t>
    </rPh>
    <rPh sb="47" eb="49">
      <t>キンガク</t>
    </rPh>
    <rPh sb="50" eb="52">
      <t>セキサン</t>
    </rPh>
    <rPh sb="52" eb="54">
      <t>コンキョ</t>
    </rPh>
    <rPh sb="54" eb="55">
      <t>トウ</t>
    </rPh>
    <phoneticPr fontId="3"/>
  </si>
  <si>
    <t>数
(A)</t>
    <rPh sb="0" eb="1">
      <t>スウ</t>
    </rPh>
    <phoneticPr fontId="4"/>
  </si>
  <si>
    <t>　　「税抜」とは消費税及び地方消費税を除外した金額を指します。</t>
    <rPh sb="3" eb="5">
      <t>ゼイヌキ</t>
    </rPh>
    <rPh sb="8" eb="11">
      <t>ショウヒゼイ</t>
    </rPh>
    <rPh sb="11" eb="12">
      <t>オヨ</t>
    </rPh>
    <rPh sb="13" eb="15">
      <t>チホウ</t>
    </rPh>
    <rPh sb="15" eb="18">
      <t>ショウヒゼイ</t>
    </rPh>
    <rPh sb="19" eb="21">
      <t>ジョガイ</t>
    </rPh>
    <rPh sb="23" eb="25">
      <t>キンガク</t>
    </rPh>
    <rPh sb="26" eb="27">
      <t>サ</t>
    </rPh>
    <phoneticPr fontId="4"/>
  </si>
  <si>
    <t>ア　事業費</t>
    <rPh sb="2" eb="5">
      <t>ジギョウヒ</t>
    </rPh>
    <phoneticPr fontId="4"/>
  </si>
  <si>
    <t xml:space="preserve">  ○　民間企業以外が設置する創業支援施設（区市町村、国公立大学等）の賃借料、登記や郵便物の
　　受領等を目的とした事業上の所在地の借り受け、借り受けた所在地からの郵便転送、電話転送、
　　電話代行及びファックス転送等のみを内容とするサービスの利用料、敷金、礼金、保証金、
　　手数料、更新料等は、対象となりません。</t>
    <phoneticPr fontId="2"/>
  </si>
  <si>
    <t>下限100万円
上限300万円</t>
    <rPh sb="0" eb="2">
      <t>カゲン</t>
    </rPh>
    <rPh sb="5" eb="7">
      <t>マンエン</t>
    </rPh>
    <phoneticPr fontId="4"/>
  </si>
  <si>
    <t>　申請額は経費区分ごとに所要金額の合計の３分の２以内、かつ、千円未満切り捨ての金額でご記入ください。</t>
    <phoneticPr fontId="2"/>
  </si>
  <si>
    <t>(ｱ)　 従業員人件費①（月給制）</t>
    <rPh sb="5" eb="8">
      <t>ジュウギョウイン</t>
    </rPh>
    <rPh sb="8" eb="11">
      <t>ジンケンヒ</t>
    </rPh>
    <rPh sb="13" eb="15">
      <t>ゲッキュウ</t>
    </rPh>
    <rPh sb="15" eb="16">
      <t>セイ</t>
    </rPh>
    <phoneticPr fontId="4"/>
  </si>
  <si>
    <t>イ　従業員人件費</t>
    <rPh sb="2" eb="5">
      <t>ジュウギョウイン</t>
    </rPh>
    <rPh sb="5" eb="8">
      <t>ジンケンヒ</t>
    </rPh>
    <phoneticPr fontId="4"/>
  </si>
  <si>
    <t>(ｲ)　 従業員人件費②（日給制・時給制）</t>
    <rPh sb="5" eb="8">
      <t>ジュウギョウイン</t>
    </rPh>
    <rPh sb="8" eb="11">
      <t>ジンケンヒ</t>
    </rPh>
    <rPh sb="13" eb="16">
      <t>ニッキュウセイ</t>
    </rPh>
    <rPh sb="17" eb="19">
      <t>ジキュウ</t>
    </rPh>
    <rPh sb="19" eb="20">
      <t>セイ</t>
    </rPh>
    <phoneticPr fontId="4"/>
  </si>
  <si>
    <t>　本様式をExcelファイルへの入力にて作成の場合、各経費項目の所要金額は「⑪　助成対象経費明細の内容」の
各経費項目の所要金額合計欄から自動入力されます。交付申請額についてのみ、ご記入ください。</t>
    <rPh sb="1" eb="2">
      <t>ホン</t>
    </rPh>
    <rPh sb="2" eb="4">
      <t>ヨウシキ</t>
    </rPh>
    <rPh sb="16" eb="18">
      <t>ニュウリョク</t>
    </rPh>
    <rPh sb="20" eb="22">
      <t>サクセイ</t>
    </rPh>
    <rPh sb="23" eb="25">
      <t>バアイ</t>
    </rPh>
    <rPh sb="26" eb="29">
      <t>カクケイヒ</t>
    </rPh>
    <rPh sb="29" eb="31">
      <t>コウモク</t>
    </rPh>
    <rPh sb="32" eb="34">
      <t>ショヨウ</t>
    </rPh>
    <rPh sb="34" eb="36">
      <t>キンガク</t>
    </rPh>
    <rPh sb="40" eb="42">
      <t>ジョセイ</t>
    </rPh>
    <rPh sb="42" eb="44">
      <t>タイショウ</t>
    </rPh>
    <rPh sb="44" eb="46">
      <t>ケイヒ</t>
    </rPh>
    <rPh sb="46" eb="48">
      <t>メイサイ</t>
    </rPh>
    <rPh sb="49" eb="51">
      <t>ナイヨウ</t>
    </rPh>
    <rPh sb="54" eb="55">
      <t>カク</t>
    </rPh>
    <rPh sb="55" eb="57">
      <t>ケイヒ</t>
    </rPh>
    <rPh sb="57" eb="59">
      <t>コウモク</t>
    </rPh>
    <rPh sb="60" eb="62">
      <t>ショヨウ</t>
    </rPh>
    <rPh sb="62" eb="64">
      <t>キンガク</t>
    </rPh>
    <rPh sb="64" eb="66">
      <t>ゴウケイ</t>
    </rPh>
    <rPh sb="66" eb="67">
      <t>ラン</t>
    </rPh>
    <rPh sb="69" eb="71">
      <t>ジドウ</t>
    </rPh>
    <rPh sb="71" eb="73">
      <t>ニュウリョク</t>
    </rPh>
    <rPh sb="78" eb="80">
      <t>コウフ</t>
    </rPh>
    <rPh sb="80" eb="82">
      <t>シンセイ</t>
    </rPh>
    <rPh sb="82" eb="83">
      <t>ガク</t>
    </rPh>
    <rPh sb="91" eb="93">
      <t>キニュウ</t>
    </rPh>
    <phoneticPr fontId="2"/>
  </si>
  <si>
    <t>使用目的</t>
    <phoneticPr fontId="4"/>
  </si>
  <si>
    <t>計</t>
    <phoneticPr fontId="4"/>
  </si>
  <si>
    <t>(単位：円)</t>
    <phoneticPr fontId="4"/>
  </si>
  <si>
    <t xml:space="preserve">弁理士事務所
又は
権利所有企業名      </t>
    <phoneticPr fontId="2"/>
  </si>
  <si>
    <t>（税抜※）</t>
    <phoneticPr fontId="4"/>
  </si>
  <si>
    <t>以下</t>
    <rPh sb="0" eb="2">
      <t>イカ</t>
    </rPh>
    <phoneticPr fontId="2"/>
  </si>
  <si>
    <t>以上</t>
    <rPh sb="0" eb="2">
      <t>イジョウ</t>
    </rPh>
    <phoneticPr fontId="2"/>
  </si>
  <si>
    <t>ア　申請書提出日を基準として、申請される方の会計年度に応じ、事業スケジュールをご記入ください。
イ　個人事業主の方が事業実施を予定される方は1月1日から12月31日までの期間が会計年度となります。</t>
    <rPh sb="2" eb="5">
      <t>シンセイショ</t>
    </rPh>
    <rPh sb="5" eb="7">
      <t>テイシュツ</t>
    </rPh>
    <rPh sb="7" eb="8">
      <t>ビ</t>
    </rPh>
    <rPh sb="9" eb="11">
      <t>キジュン</t>
    </rPh>
    <rPh sb="15" eb="17">
      <t>シンセイ</t>
    </rPh>
    <rPh sb="20" eb="21">
      <t>カタ</t>
    </rPh>
    <rPh sb="22" eb="24">
      <t>カイケイ</t>
    </rPh>
    <rPh sb="24" eb="26">
      <t>ネンド</t>
    </rPh>
    <rPh sb="27" eb="28">
      <t>オウ</t>
    </rPh>
    <rPh sb="30" eb="32">
      <t>ジギョウ</t>
    </rPh>
    <rPh sb="40" eb="42">
      <t>キニュウ</t>
    </rPh>
    <rPh sb="50" eb="52">
      <t>コジン</t>
    </rPh>
    <rPh sb="52" eb="55">
      <t>ジギョウヌシ</t>
    </rPh>
    <rPh sb="56" eb="57">
      <t>カタ</t>
    </rPh>
    <rPh sb="58" eb="60">
      <t>ジギョウ</t>
    </rPh>
    <rPh sb="60" eb="62">
      <t>ジッシ</t>
    </rPh>
    <rPh sb="63" eb="65">
      <t>ヨテイ</t>
    </rPh>
    <rPh sb="68" eb="69">
      <t>カタ</t>
    </rPh>
    <rPh sb="88" eb="90">
      <t>カイケイ</t>
    </rPh>
    <phoneticPr fontId="4"/>
  </si>
  <si>
    <t>(ｱ)　 賃借料</t>
    <rPh sb="5" eb="7">
      <t>チンシャク</t>
    </rPh>
    <rPh sb="7" eb="8">
      <t>リョウ</t>
    </rPh>
    <phoneticPr fontId="4"/>
  </si>
  <si>
    <t>(ｲ)   広告費</t>
    <rPh sb="6" eb="9">
      <t>コウコクヒ</t>
    </rPh>
    <phoneticPr fontId="4"/>
  </si>
  <si>
    <t xml:space="preserve">  ○  販路開拓のための広告宣伝、パンフレット等作成、展示会の出展などに係る経費を記入して
　  ください。なお、印刷物等は助成対象期間内に使用した部分のみが対象となります。</t>
    <rPh sb="5" eb="7">
      <t>ハンロ</t>
    </rPh>
    <rPh sb="7" eb="9">
      <t>カイタク</t>
    </rPh>
    <rPh sb="13" eb="15">
      <t>コウコク</t>
    </rPh>
    <rPh sb="15" eb="17">
      <t>センデン</t>
    </rPh>
    <rPh sb="24" eb="25">
      <t>トウ</t>
    </rPh>
    <rPh sb="25" eb="27">
      <t>サクセイ</t>
    </rPh>
    <rPh sb="28" eb="30">
      <t>テンジ</t>
    </rPh>
    <rPh sb="30" eb="31">
      <t>カイ</t>
    </rPh>
    <rPh sb="32" eb="34">
      <t>シュッテン</t>
    </rPh>
    <rPh sb="37" eb="38">
      <t>カカ</t>
    </rPh>
    <rPh sb="39" eb="41">
      <t>ケイヒ</t>
    </rPh>
    <rPh sb="42" eb="44">
      <t>キニュウ</t>
    </rPh>
    <phoneticPr fontId="4"/>
  </si>
  <si>
    <t>(ｳ)   器具備品購入費</t>
    <rPh sb="10" eb="12">
      <t>コウニュウ</t>
    </rPh>
    <phoneticPr fontId="4"/>
  </si>
  <si>
    <t xml:space="preserve">  ○  購入する器具備品の品名、個数、購入単価（税抜）等をご記入ください。</t>
    <phoneticPr fontId="2"/>
  </si>
  <si>
    <t>　○  購入する器具備品は購入単価（税込）１万円以上、５０万円未満が対象です。</t>
    <phoneticPr fontId="2"/>
  </si>
  <si>
    <t>(ｴ) 　産業財産権出願・導入費</t>
    <rPh sb="5" eb="7">
      <t>サンギョウ</t>
    </rPh>
    <rPh sb="7" eb="10">
      <t>ザイサンケン</t>
    </rPh>
    <rPh sb="10" eb="12">
      <t>シュツガン</t>
    </rPh>
    <rPh sb="13" eb="15">
      <t>ドウニュウ</t>
    </rPh>
    <rPh sb="15" eb="16">
      <t>ヒ</t>
    </rPh>
    <phoneticPr fontId="4"/>
  </si>
  <si>
    <t xml:space="preserve">  ○  助成事業の遂行に必要な特許権、実用新案権、意匠権及び商標権の出願、他の事業者からの譲渡
　  又は実施許諾（ライセンス料含む）に要する経費をご記入願います。</t>
    <phoneticPr fontId="2"/>
  </si>
  <si>
    <t>　○　出願に関する調査、審査請求、登録、及び権利維持に関する経費に関する経費は、対象とは
　  なりません。</t>
    <phoneticPr fontId="2"/>
  </si>
  <si>
    <t>(ｵ) 　専門家指導費</t>
    <rPh sb="5" eb="8">
      <t>センモンカ</t>
    </rPh>
    <rPh sb="8" eb="10">
      <t>シドウ</t>
    </rPh>
    <rPh sb="10" eb="11">
      <t>ヒ</t>
    </rPh>
    <phoneticPr fontId="4"/>
  </si>
  <si>
    <t>　○　外部の専門家へ業務のアドバイス等の依頼をする場合に要する経費をご記入ください。</t>
    <phoneticPr fontId="2"/>
  </si>
  <si>
    <t>　○　依頼内容を内容欄にご記入ください。</t>
    <phoneticPr fontId="2"/>
  </si>
  <si>
    <t>　○　本助成金・財務諸表・法務・税務等に関する書類作成代行費用、調査費用及び手続代行費用、
　　業務の一部の遂行と助言が一体となっている委託に関する費用、顧問契約は対象とはなりません。</t>
    <rPh sb="3" eb="4">
      <t>ホン</t>
    </rPh>
    <rPh sb="4" eb="7">
      <t>ジョセイキン</t>
    </rPh>
    <rPh sb="8" eb="10">
      <t>ザイム</t>
    </rPh>
    <rPh sb="10" eb="12">
      <t>ショヒョウ</t>
    </rPh>
    <rPh sb="13" eb="15">
      <t>ホウム</t>
    </rPh>
    <rPh sb="16" eb="18">
      <t>ゼイム</t>
    </rPh>
    <rPh sb="18" eb="19">
      <t>トウ</t>
    </rPh>
    <rPh sb="20" eb="21">
      <t>カン</t>
    </rPh>
    <rPh sb="23" eb="25">
      <t>ショルイ</t>
    </rPh>
    <rPh sb="25" eb="27">
      <t>サクセイ</t>
    </rPh>
    <rPh sb="27" eb="29">
      <t>ダイコウ</t>
    </rPh>
    <rPh sb="29" eb="31">
      <t>ヒヨウ</t>
    </rPh>
    <rPh sb="32" eb="34">
      <t>チョウサ</t>
    </rPh>
    <rPh sb="34" eb="36">
      <t>ヒヨウ</t>
    </rPh>
    <rPh sb="36" eb="37">
      <t>オヨ</t>
    </rPh>
    <rPh sb="38" eb="40">
      <t>テツヅキ</t>
    </rPh>
    <rPh sb="40" eb="42">
      <t>ダイコウ</t>
    </rPh>
    <rPh sb="42" eb="44">
      <t>ヒヨウ</t>
    </rPh>
    <rPh sb="48" eb="50">
      <t>ギョウム</t>
    </rPh>
    <rPh sb="51" eb="53">
      <t>イチブ</t>
    </rPh>
    <rPh sb="54" eb="56">
      <t>スイコウ</t>
    </rPh>
    <rPh sb="57" eb="59">
      <t>ジョゲン</t>
    </rPh>
    <rPh sb="60" eb="62">
      <t>イッタイ</t>
    </rPh>
    <rPh sb="68" eb="70">
      <t>イタク</t>
    </rPh>
    <rPh sb="71" eb="72">
      <t>カン</t>
    </rPh>
    <rPh sb="74" eb="76">
      <t>ヒヨウ</t>
    </rPh>
    <rPh sb="77" eb="79">
      <t>コモン</t>
    </rPh>
    <rPh sb="79" eb="81">
      <t>ケイヤク</t>
    </rPh>
    <rPh sb="82" eb="84">
      <t>タイショウ</t>
    </rPh>
    <phoneticPr fontId="2"/>
  </si>
  <si>
    <r>
      <t>⑦　経営計画</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ケイエイ</t>
    </rPh>
    <rPh sb="4" eb="6">
      <t>ケイカク</t>
    </rPh>
    <phoneticPr fontId="4"/>
  </si>
  <si>
    <r>
      <t>⑫　助成対象経費明細総括表(</t>
    </r>
    <r>
      <rPr>
        <b/>
        <u/>
        <sz val="11"/>
        <rFont val="ＭＳ ゴシック"/>
        <family val="3"/>
        <charset val="128"/>
      </rPr>
      <t>網掛け部分のみご記入ください</t>
    </r>
    <r>
      <rPr>
        <sz val="11"/>
        <rFont val="ＭＳ ゴシック"/>
        <family val="3"/>
        <charset val="128"/>
      </rPr>
      <t>)</t>
    </r>
    <rPh sb="2" eb="4">
      <t>ジョセイ</t>
    </rPh>
    <rPh sb="4" eb="6">
      <t>タイショウ</t>
    </rPh>
    <rPh sb="6" eb="8">
      <t>ケイヒ</t>
    </rPh>
    <rPh sb="8" eb="10">
      <t>メイサイ</t>
    </rPh>
    <rPh sb="10" eb="13">
      <t>ソウカツヒョウ</t>
    </rPh>
    <phoneticPr fontId="4"/>
  </si>
  <si>
    <t>（所要金額×2/3以内）
（経費区分ごとに
　千円未満切り捨て）</t>
    <rPh sb="1" eb="3">
      <t>ショヨウ</t>
    </rPh>
    <rPh sb="3" eb="5">
      <t>キンガク</t>
    </rPh>
    <rPh sb="9" eb="11">
      <t>イナイ</t>
    </rPh>
    <rPh sb="14" eb="16">
      <t>ケイヒ</t>
    </rPh>
    <rPh sb="16" eb="18">
      <t>クブン</t>
    </rPh>
    <rPh sb="23" eb="25">
      <t>センエン</t>
    </rPh>
    <rPh sb="25" eb="27">
      <t>ミマン</t>
    </rPh>
    <rPh sb="27" eb="28">
      <t>キ</t>
    </rPh>
    <rPh sb="29" eb="30">
      <t>ス</t>
    </rPh>
    <phoneticPr fontId="4"/>
  </si>
  <si>
    <t>器具備品購入費</t>
    <rPh sb="4" eb="6">
      <t>コウニュウ</t>
    </rPh>
    <rPh sb="6" eb="7">
      <t>ヒ</t>
    </rPh>
    <phoneticPr fontId="4"/>
  </si>
  <si>
    <t>専門家指導費</t>
    <rPh sb="0" eb="3">
      <t>センモンカ</t>
    </rPh>
    <rPh sb="3" eb="5">
      <t>シドウ</t>
    </rPh>
    <rPh sb="5" eb="6">
      <t>ヒ</t>
    </rPh>
    <phoneticPr fontId="4"/>
  </si>
  <si>
    <t>　　　　年　　月から
　　　　年　　月まで</t>
    <phoneticPr fontId="2"/>
  </si>
  <si>
    <t>　　　　年　　月から
　　　　年　　月まで</t>
    <phoneticPr fontId="2"/>
  </si>
  <si>
    <t>上記見込の根拠・想定に関する説明</t>
    <phoneticPr fontId="2"/>
  </si>
  <si>
    <t xml:space="preserve">  ○　個別の具体的な物件名等は記入不要です。</t>
    <rPh sb="4" eb="6">
      <t>コベツ</t>
    </rPh>
    <rPh sb="7" eb="10">
      <t>グタイテキ</t>
    </rPh>
    <rPh sb="11" eb="13">
      <t>ブッケン</t>
    </rPh>
    <rPh sb="13" eb="14">
      <t>メイ</t>
    </rPh>
    <rPh sb="14" eb="15">
      <t>トウ</t>
    </rPh>
    <rPh sb="16" eb="18">
      <t>キニュウ</t>
    </rPh>
    <rPh sb="18" eb="20">
      <t>フヨウ</t>
    </rPh>
    <phoneticPr fontId="2"/>
  </si>
  <si>
    <t xml:space="preserve">  ○  個別の具体的な名称（展示会名、サービス名、会社名）等は記入不要です。</t>
    <rPh sb="5" eb="7">
      <t>コベツ</t>
    </rPh>
    <rPh sb="8" eb="11">
      <t>グタイテキ</t>
    </rPh>
    <rPh sb="12" eb="14">
      <t>メイショウ</t>
    </rPh>
    <rPh sb="30" eb="31">
      <t>トウ</t>
    </rPh>
    <rPh sb="32" eb="34">
      <t>キニュウ</t>
    </rPh>
    <rPh sb="34" eb="36">
      <t>フヨウ</t>
    </rPh>
    <phoneticPr fontId="2"/>
  </si>
  <si>
    <t xml:space="preserve">  ○  個別の具体的な名称（メーカー名、型番、形状・構造等の仕様）等は記入不要です。</t>
    <rPh sb="5" eb="7">
      <t>コベツ</t>
    </rPh>
    <rPh sb="8" eb="11">
      <t>グタイテキ</t>
    </rPh>
    <rPh sb="12" eb="14">
      <t>メイショウ</t>
    </rPh>
    <rPh sb="19" eb="20">
      <t>メイ</t>
    </rPh>
    <rPh sb="21" eb="23">
      <t>カタバン</t>
    </rPh>
    <rPh sb="24" eb="26">
      <t>ケイジョウ</t>
    </rPh>
    <rPh sb="27" eb="29">
      <t>コウゾウ</t>
    </rPh>
    <rPh sb="29" eb="30">
      <t>トウ</t>
    </rPh>
    <rPh sb="31" eb="33">
      <t>シヨウ</t>
    </rPh>
    <rPh sb="34" eb="35">
      <t>トウ</t>
    </rPh>
    <rPh sb="36" eb="38">
      <t>キニュウ</t>
    </rPh>
    <rPh sb="38" eb="40">
      <t>フヨウ</t>
    </rPh>
    <phoneticPr fontId="2"/>
  </si>
  <si>
    <t xml:space="preserve">  ○  個別の具体的な内容・名称（権利の内容詳細、弁理士名）等は記入不要です。</t>
    <rPh sb="5" eb="7">
      <t>コベツ</t>
    </rPh>
    <rPh sb="8" eb="11">
      <t>グタイテキ</t>
    </rPh>
    <rPh sb="12" eb="14">
      <t>ナイヨウ</t>
    </rPh>
    <rPh sb="15" eb="17">
      <t>メイショウ</t>
    </rPh>
    <rPh sb="18" eb="20">
      <t>ケンリ</t>
    </rPh>
    <rPh sb="21" eb="23">
      <t>ナイヨウ</t>
    </rPh>
    <rPh sb="23" eb="25">
      <t>ショウサイ</t>
    </rPh>
    <rPh sb="26" eb="29">
      <t>ベンリシ</t>
    </rPh>
    <rPh sb="29" eb="30">
      <t>メイ</t>
    </rPh>
    <rPh sb="31" eb="32">
      <t>トウ</t>
    </rPh>
    <rPh sb="33" eb="35">
      <t>キニュウ</t>
    </rPh>
    <rPh sb="35" eb="37">
      <t>フヨウ</t>
    </rPh>
    <phoneticPr fontId="2"/>
  </si>
  <si>
    <t xml:space="preserve">  ○  個別の具体的な内容・名称（助言・指導の内容詳細、専門家名）等は記入不要です。</t>
    <rPh sb="5" eb="7">
      <t>コベツ</t>
    </rPh>
    <rPh sb="8" eb="11">
      <t>グタイテキ</t>
    </rPh>
    <rPh sb="12" eb="14">
      <t>ナイヨウ</t>
    </rPh>
    <rPh sb="15" eb="17">
      <t>メイショウ</t>
    </rPh>
    <rPh sb="18" eb="20">
      <t>ジョゲン</t>
    </rPh>
    <rPh sb="21" eb="23">
      <t>シドウ</t>
    </rPh>
    <rPh sb="24" eb="26">
      <t>ナイヨウ</t>
    </rPh>
    <rPh sb="26" eb="28">
      <t>ショウサイ</t>
    </rPh>
    <rPh sb="29" eb="32">
      <t>センモンカ</t>
    </rPh>
    <rPh sb="32" eb="33">
      <t>メイ</t>
    </rPh>
    <rPh sb="34" eb="35">
      <t>トウ</t>
    </rPh>
    <rPh sb="36" eb="38">
      <t>キニュウ</t>
    </rPh>
    <rPh sb="38" eb="40">
      <t>フヨウ</t>
    </rPh>
    <phoneticPr fontId="2"/>
  </si>
  <si>
    <t>　イ　申請事業以外に事業がある場合は、積算根拠に申請事業とそれ以外の事業の内訳もご記入ください。　　（単位：千円）</t>
    <rPh sb="3" eb="5">
      <t>シンセイ</t>
    </rPh>
    <rPh sb="5" eb="7">
      <t>ジギョウ</t>
    </rPh>
    <rPh sb="7" eb="9">
      <t>イガイ</t>
    </rPh>
    <rPh sb="10" eb="12">
      <t>ジギョウ</t>
    </rPh>
    <rPh sb="15" eb="17">
      <t>バアイ</t>
    </rPh>
    <rPh sb="19" eb="21">
      <t>セキサン</t>
    </rPh>
    <rPh sb="21" eb="23">
      <t>コンキョ</t>
    </rPh>
    <rPh sb="24" eb="26">
      <t>シンセイ</t>
    </rPh>
    <rPh sb="26" eb="28">
      <t>ジギョウ</t>
    </rPh>
    <rPh sb="31" eb="33">
      <t>イガイ</t>
    </rPh>
    <rPh sb="34" eb="36">
      <t>ジギョウ</t>
    </rPh>
    <rPh sb="37" eb="39">
      <t>ウチワケ</t>
    </rPh>
    <rPh sb="41" eb="43">
      <t>キニュウ</t>
    </rPh>
    <rPh sb="51" eb="53">
      <t>タンイ</t>
    </rPh>
    <rPh sb="54" eb="56">
      <t>センエン</t>
    </rPh>
    <phoneticPr fontId="3"/>
  </si>
  <si>
    <t>※　助成対象期間内（２年間）における、申請事業に必要な全ての経費とその経費の調達方法をご記入ください。</t>
    <rPh sb="2" eb="4">
      <t>ジョセイ</t>
    </rPh>
    <rPh sb="4" eb="6">
      <t>タイショウ</t>
    </rPh>
    <rPh sb="6" eb="8">
      <t>キカン</t>
    </rPh>
    <rPh sb="8" eb="9">
      <t>ナイ</t>
    </rPh>
    <rPh sb="11" eb="13">
      <t>ネンカン</t>
    </rPh>
    <rPh sb="19" eb="21">
      <t>シンセイ</t>
    </rPh>
    <rPh sb="21" eb="23">
      <t>ジギョウ</t>
    </rPh>
    <rPh sb="24" eb="26">
      <t>ヒツヨウ</t>
    </rPh>
    <rPh sb="27" eb="28">
      <t>スベ</t>
    </rPh>
    <rPh sb="30" eb="32">
      <t>ケイヒ</t>
    </rPh>
    <rPh sb="35" eb="37">
      <t>ケイヒ</t>
    </rPh>
    <rPh sb="38" eb="40">
      <t>チョウタツ</t>
    </rPh>
    <rPh sb="40" eb="42">
      <t>ホウホウ</t>
    </rPh>
    <rPh sb="44" eb="46">
      <t>キニュウ</t>
    </rPh>
    <phoneticPr fontId="3"/>
  </si>
  <si>
    <t>※　申請事業に必要な全ての経費を記入願います。助成対象経費以外の経費については、表に適宜追記
　願います。</t>
    <rPh sb="2" eb="4">
      <t>シンセイ</t>
    </rPh>
    <rPh sb="10" eb="11">
      <t>スベ</t>
    </rPh>
    <rPh sb="16" eb="18">
      <t>キニュウ</t>
    </rPh>
    <rPh sb="18" eb="19">
      <t>ネガ</t>
    </rPh>
    <rPh sb="23" eb="25">
      <t>ジョセイ</t>
    </rPh>
    <rPh sb="25" eb="27">
      <t>タイショウ</t>
    </rPh>
    <rPh sb="27" eb="29">
      <t>ケイヒ</t>
    </rPh>
    <rPh sb="29" eb="31">
      <t>イガイ</t>
    </rPh>
    <rPh sb="32" eb="34">
      <t>ケイヒ</t>
    </rPh>
    <rPh sb="40" eb="41">
      <t>ヒョウ</t>
    </rPh>
    <rPh sb="42" eb="44">
      <t>テキギ</t>
    </rPh>
    <rPh sb="44" eb="46">
      <t>ツイキ</t>
    </rPh>
    <rPh sb="48" eb="49">
      <t>ネガ</t>
    </rPh>
    <phoneticPr fontId="3"/>
  </si>
  <si>
    <t>※　創業助成事業への申請を希望しない場合は本シート以降の全てが作成不要。</t>
    <rPh sb="2" eb="4">
      <t>ソウギョウ</t>
    </rPh>
    <rPh sb="4" eb="6">
      <t>ジョセイ</t>
    </rPh>
    <rPh sb="6" eb="8">
      <t>ジギョウ</t>
    </rPh>
    <rPh sb="10" eb="12">
      <t>シンセイ</t>
    </rPh>
    <rPh sb="13" eb="15">
      <t>キボウ</t>
    </rPh>
    <rPh sb="18" eb="20">
      <t>バアイ</t>
    </rPh>
    <rPh sb="21" eb="22">
      <t>ホン</t>
    </rPh>
    <rPh sb="25" eb="27">
      <t>イコウ</t>
    </rPh>
    <rPh sb="28" eb="29">
      <t>スベ</t>
    </rPh>
    <rPh sb="31" eb="33">
      <t>サクセイ</t>
    </rPh>
    <rPh sb="33" eb="35">
      <t>フヨウ</t>
    </rPh>
    <phoneticPr fontId="4"/>
  </si>
  <si>
    <t xml:space="preserve">  ○　申請事業の遂行に必要な不動産（事務所、店舗等）及び備品等について、助成対象期間を通じて
　  継続的に賃借する経費をご記入ください。</t>
    <rPh sb="4" eb="6">
      <t>シンセイ</t>
    </rPh>
    <phoneticPr fontId="2"/>
  </si>
  <si>
    <t xml:space="preserve">  ○　原則、申請事業の遂行時のみに使用する物件を対象とし、他の事業との共同利用部分がある物件
　　に関しては、各事業の専有部分の面積等で経費が按分可能となる等、明確に区分できる物件に限り
　　ます。</t>
    <rPh sb="7" eb="9">
      <t>シンセイ</t>
    </rPh>
    <rPh sb="25" eb="27">
      <t>タイショウ</t>
    </rPh>
    <phoneticPr fontId="2"/>
  </si>
  <si>
    <t>　　※　創業助成事業への申請を希望しない場合は作成不要。</t>
    <rPh sb="4" eb="6">
      <t>ソウギョウ</t>
    </rPh>
    <rPh sb="6" eb="8">
      <t>ジョセイ</t>
    </rPh>
    <rPh sb="8" eb="10">
      <t>ジギョウ</t>
    </rPh>
    <rPh sb="12" eb="14">
      <t>シンセイ</t>
    </rPh>
    <rPh sb="15" eb="17">
      <t>キボウ</t>
    </rPh>
    <rPh sb="20" eb="22">
      <t>バアイ</t>
    </rPh>
    <rPh sb="23" eb="25">
      <t>サクセイ</t>
    </rPh>
    <rPh sb="25" eb="27">
      <t>フヨウ</t>
    </rPh>
    <phoneticPr fontId="4"/>
  </si>
  <si>
    <t>　ア　申請書提出日を基準として、申請される方の会計年度に応じ、資金繰りをご記入ください。</t>
    <rPh sb="3" eb="5">
      <t>シンセイ</t>
    </rPh>
    <rPh sb="5" eb="6">
      <t>ショ</t>
    </rPh>
    <rPh sb="6" eb="8">
      <t>テイシュツ</t>
    </rPh>
    <rPh sb="8" eb="9">
      <t>ビ</t>
    </rPh>
    <rPh sb="10" eb="12">
      <t>キジュン</t>
    </rPh>
    <rPh sb="16" eb="18">
      <t>シンセイ</t>
    </rPh>
    <rPh sb="21" eb="22">
      <t>カタ</t>
    </rPh>
    <rPh sb="23" eb="25">
      <t>カイケイ</t>
    </rPh>
    <rPh sb="25" eb="27">
      <t>ネンド</t>
    </rPh>
    <rPh sb="28" eb="29">
      <t>オウ</t>
    </rPh>
    <rPh sb="31" eb="33">
      <t>シキン</t>
    </rPh>
    <rPh sb="33" eb="34">
      <t>グ</t>
    </rPh>
    <rPh sb="37" eb="39">
      <t>キニュウ</t>
    </rPh>
    <phoneticPr fontId="2"/>
  </si>
  <si>
    <t>　イ　●の項目については、次表（その２）において、明確な積算根拠等をご記入ください。</t>
    <rPh sb="5" eb="7">
      <t>コウモク</t>
    </rPh>
    <rPh sb="13" eb="15">
      <t>ジヒョウ</t>
    </rPh>
    <rPh sb="25" eb="27">
      <t>メイカク</t>
    </rPh>
    <rPh sb="28" eb="30">
      <t>セキサン</t>
    </rPh>
    <rPh sb="30" eb="32">
      <t>コンキョ</t>
    </rPh>
    <rPh sb="32" eb="33">
      <t>トウ</t>
    </rPh>
    <rPh sb="35" eb="37">
      <t>キニュウ</t>
    </rPh>
    <phoneticPr fontId="2"/>
  </si>
  <si>
    <t>　ウ　申請事業以外での入出金がある場合、その他入金、その他支出にご記入ください。</t>
    <rPh sb="3" eb="5">
      <t>シンセイ</t>
    </rPh>
    <rPh sb="33" eb="35">
      <t>キニュウ</t>
    </rPh>
    <phoneticPr fontId="2"/>
  </si>
  <si>
    <t>⑧　資金繰り表及び経営見通し　その１</t>
    <rPh sb="2" eb="4">
      <t>シキン</t>
    </rPh>
    <rPh sb="4" eb="5">
      <t>ク</t>
    </rPh>
    <rPh sb="6" eb="7">
      <t>ヒョウ</t>
    </rPh>
    <rPh sb="7" eb="8">
      <t>オヨ</t>
    </rPh>
    <rPh sb="9" eb="11">
      <t>ケイエイ</t>
    </rPh>
    <rPh sb="11" eb="13">
      <t>ミトオ</t>
    </rPh>
    <phoneticPr fontId="4"/>
  </si>
  <si>
    <r>
      <t>⑪　助成対象経費明細の内容</t>
    </r>
    <r>
      <rPr>
        <sz val="11"/>
        <rFont val="ＭＳ ゴシック"/>
        <family val="3"/>
        <charset val="128"/>
      </rPr>
      <t>(必要に応じ適宜枠を増やしてください｡）</t>
    </r>
    <rPh sb="2" eb="4">
      <t>ジョセイ</t>
    </rPh>
    <rPh sb="4" eb="6">
      <t>タイショウ</t>
    </rPh>
    <rPh sb="11" eb="13">
      <t>ナイヨウ</t>
    </rPh>
    <rPh sb="14" eb="16">
      <t>ヒツヨウ</t>
    </rPh>
    <rPh sb="17" eb="18">
      <t>オウ</t>
    </rPh>
    <rPh sb="19" eb="21">
      <t>テキギ</t>
    </rPh>
    <rPh sb="21" eb="22">
      <t>ワク</t>
    </rPh>
    <rPh sb="23" eb="24">
      <t>フ</t>
    </rPh>
    <phoneticPr fontId="4"/>
  </si>
  <si>
    <r>
      <t xml:space="preserve">月額賃借料
</t>
    </r>
    <r>
      <rPr>
        <b/>
        <sz val="11"/>
        <rFont val="ＭＳ ゴシック"/>
        <family val="3"/>
        <charset val="128"/>
      </rPr>
      <t xml:space="preserve">(税抜)
</t>
    </r>
    <r>
      <rPr>
        <sz val="11"/>
        <rFont val="ＭＳ ゴシック"/>
        <family val="3"/>
        <charset val="128"/>
      </rPr>
      <t>(B)</t>
    </r>
    <rPh sb="0" eb="2">
      <t>ゲツガク</t>
    </rPh>
    <rPh sb="2" eb="5">
      <t>チンシャクリョウ</t>
    </rPh>
    <phoneticPr fontId="4"/>
  </si>
  <si>
    <r>
      <rPr>
        <b/>
        <sz val="11"/>
        <rFont val="ＭＳ ゴシック"/>
        <family val="3"/>
        <charset val="128"/>
      </rPr>
      <t>（税抜）</t>
    </r>
    <r>
      <rPr>
        <sz val="11"/>
        <rFont val="ＭＳ ゴシック"/>
        <family val="3"/>
        <charset val="128"/>
      </rPr>
      <t xml:space="preserve">
(A)×(B)</t>
    </r>
    <rPh sb="1" eb="2">
      <t>ゼイ</t>
    </rPh>
    <rPh sb="2" eb="3">
      <t>ヌ</t>
    </rPh>
    <phoneticPr fontId="4"/>
  </si>
  <si>
    <r>
      <t xml:space="preserve">単価
</t>
    </r>
    <r>
      <rPr>
        <b/>
        <sz val="11"/>
        <rFont val="ＭＳ ゴシック"/>
        <family val="3"/>
        <charset val="128"/>
      </rPr>
      <t xml:space="preserve">(税抜)
</t>
    </r>
    <r>
      <rPr>
        <sz val="11"/>
        <rFont val="ＭＳ ゴシック"/>
        <family val="3"/>
        <charset val="128"/>
      </rPr>
      <t>(B)</t>
    </r>
    <rPh sb="0" eb="2">
      <t>タンカ</t>
    </rPh>
    <rPh sb="4" eb="6">
      <t>ゼイヌキ</t>
    </rPh>
    <phoneticPr fontId="4"/>
  </si>
  <si>
    <r>
      <t xml:space="preserve">購入単価
</t>
    </r>
    <r>
      <rPr>
        <b/>
        <sz val="11"/>
        <rFont val="ＭＳ ゴシック"/>
        <family val="3"/>
        <charset val="128"/>
      </rPr>
      <t xml:space="preserve">(税抜)
</t>
    </r>
    <r>
      <rPr>
        <sz val="11"/>
        <rFont val="ＭＳ ゴシック"/>
        <family val="3"/>
        <charset val="128"/>
      </rPr>
      <t>(B)</t>
    </r>
    <rPh sb="0" eb="2">
      <t>コウニュウ</t>
    </rPh>
    <rPh sb="2" eb="4">
      <t>タンカ</t>
    </rPh>
    <rPh sb="6" eb="8">
      <t>ゼイヌキ</t>
    </rPh>
    <phoneticPr fontId="4"/>
  </si>
  <si>
    <r>
      <t xml:space="preserve">単価
</t>
    </r>
    <r>
      <rPr>
        <b/>
        <sz val="11"/>
        <rFont val="ＭＳ ゴシック"/>
        <family val="3"/>
        <charset val="128"/>
      </rPr>
      <t xml:space="preserve">(税抜)
</t>
    </r>
    <r>
      <rPr>
        <sz val="11"/>
        <rFont val="ＭＳ ゴシック"/>
        <family val="3"/>
        <charset val="128"/>
      </rPr>
      <t>(B)</t>
    </r>
    <rPh sb="0" eb="2">
      <t>タンカ</t>
    </rPh>
    <phoneticPr fontId="4"/>
  </si>
  <si>
    <r>
      <t>　月給制従業員に係る一人あたり月額給与をご記入願います。
　ただし、対象経費として認められるのは、</t>
    </r>
    <r>
      <rPr>
        <b/>
        <sz val="11"/>
        <rFont val="ＭＳ ゴシック"/>
        <family val="3"/>
        <charset val="128"/>
      </rPr>
      <t>一都七県内を勤務地及び居住地とする従業員</t>
    </r>
    <r>
      <rPr>
        <sz val="11"/>
        <rFont val="ＭＳ ゴシック"/>
        <family val="3"/>
        <charset val="128"/>
      </rPr>
      <t xml:space="preserve">で、
</t>
    </r>
    <r>
      <rPr>
        <b/>
        <sz val="11"/>
        <rFont val="ＭＳ ゴシック"/>
        <family val="3"/>
        <charset val="128"/>
      </rPr>
      <t>一人あたり月額給与３５万円が限度</t>
    </r>
    <r>
      <rPr>
        <sz val="11"/>
        <rFont val="ＭＳ ゴシック"/>
        <family val="3"/>
        <charset val="128"/>
      </rPr>
      <t>です。</t>
    </r>
    <rPh sb="1" eb="3">
      <t>ゲッキュウ</t>
    </rPh>
    <rPh sb="3" eb="4">
      <t>セイ</t>
    </rPh>
    <rPh sb="4" eb="7">
      <t>ジュウギョウイン</t>
    </rPh>
    <phoneticPr fontId="2"/>
  </si>
  <si>
    <r>
      <t>　日給制従業員・時給制従業員に係る一人あたり日額賃金をご記入願います。
　ただし、対象経費として認められるのは、</t>
    </r>
    <r>
      <rPr>
        <b/>
        <sz val="11"/>
        <rFont val="ＭＳ ゴシック"/>
        <family val="3"/>
        <charset val="128"/>
      </rPr>
      <t>一都七県内を勤務地及び居住地とする従業員</t>
    </r>
    <r>
      <rPr>
        <sz val="11"/>
        <rFont val="ＭＳ ゴシック"/>
        <family val="3"/>
        <charset val="128"/>
      </rPr>
      <t xml:space="preserve">で、
</t>
    </r>
    <r>
      <rPr>
        <b/>
        <sz val="11"/>
        <rFont val="ＭＳ ゴシック"/>
        <family val="3"/>
        <charset val="128"/>
      </rPr>
      <t>一人あたり日額8,000円が限度</t>
    </r>
    <r>
      <rPr>
        <sz val="11"/>
        <rFont val="ＭＳ ゴシック"/>
        <family val="3"/>
        <charset val="128"/>
      </rPr>
      <t>です。</t>
    </r>
    <rPh sb="1" eb="4">
      <t>ニッキュウセイ</t>
    </rPh>
    <rPh sb="8" eb="11">
      <t>ジキュウセイ</t>
    </rPh>
    <phoneticPr fontId="2"/>
  </si>
  <si>
    <r>
      <t>⑨　資金繰り表及び経営見通し　その２</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シキン</t>
    </rPh>
    <rPh sb="4" eb="5">
      <t>グ</t>
    </rPh>
    <rPh sb="6" eb="7">
      <t>ヒョウ</t>
    </rPh>
    <rPh sb="7" eb="8">
      <t>オヨ</t>
    </rPh>
    <rPh sb="9" eb="11">
      <t>ケイエイ</t>
    </rPh>
    <rPh sb="11" eb="13">
      <t>ミトオ</t>
    </rPh>
    <phoneticPr fontId="3"/>
  </si>
  <si>
    <r>
      <t>⑩　資金計画</t>
    </r>
    <r>
      <rPr>
        <b/>
        <sz val="11"/>
        <rFont val="ＭＳ ゴシック"/>
        <family val="3"/>
        <charset val="128"/>
      </rPr>
      <t>（</t>
    </r>
    <r>
      <rPr>
        <b/>
        <u/>
        <sz val="11"/>
        <rFont val="ＭＳ ゴシック"/>
        <family val="3"/>
        <charset val="128"/>
      </rPr>
      <t>網掛け部分のみご記入ください</t>
    </r>
    <r>
      <rPr>
        <b/>
        <sz val="11"/>
        <rFont val="ＭＳ ゴシック"/>
        <family val="3"/>
        <charset val="128"/>
      </rPr>
      <t>）</t>
    </r>
    <rPh sb="2" eb="4">
      <t>シキン</t>
    </rPh>
    <rPh sb="4" eb="6">
      <t>ケイカク</t>
    </rPh>
    <rPh sb="7" eb="9">
      <t>アミカ</t>
    </rPh>
    <rPh sb="10" eb="12">
      <t>ブブン</t>
    </rPh>
    <rPh sb="15" eb="17">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</si>
</sst>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
  </numFmts>
  <fonts count="16">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2"/>
      <charset val="128"/>
      <scheme val="minor"/>
    </font>
    <font>
      <sz val="6"/>
      <name val="ＭＳ Ｐゴシック"/>
      <family val="3"/>
      <charset val="128"/>
    </font>
    <font>
      <sz val="11"/>
      <name val="ＭＳ ゴシック"/>
      <family val="3"/>
      <charset val="128"/>
    </font>
    <font>
      <sz val="11"/>
      <color theme="1"/>
      <name val="ＭＳ Ｐゴシック"/>
      <family val="2"/>
      <scheme val="minor"/>
    </font>
    <font>
      <b/>
      <sz val="11"/>
      <name val="ＭＳ ゴシック"/>
      <family val="3"/>
      <charset val="128"/>
    </font>
    <font>
      <b/>
      <u/>
      <sz val="11"/>
      <name val="ＭＳ ゴシック"/>
      <family val="3"/>
      <charset val="128"/>
    </font>
    <font>
      <sz val="10"/>
      <name val="ＭＳ ゴシック"/>
      <family val="3"/>
      <charset val="128"/>
    </font>
    <font>
      <sz val="14"/>
      <color rgb="FFFF0000"/>
      <name val="ＭＳ ゴシック"/>
      <family val="3"/>
      <charset val="128"/>
    </font>
    <font>
      <sz val="12"/>
      <name val="ＭＳ ゴシック"/>
      <family val="3"/>
      <charset val="128"/>
    </font>
    <font>
      <sz val="14"/>
      <name val="ＭＳ ゴシック"/>
      <family val="3"/>
      <charset val="128"/>
    </font>
    <font>
      <b/>
      <sz val="11"/>
      <name val="ＭＳ Ｐ明朝"/>
      <family val="1"/>
      <charset val="128"/>
    </font>
    <font>
      <b/>
      <sz val="10"/>
      <name val="ＭＳ Ｐ明朝"/>
      <family val="1"/>
      <charset val="128"/>
    </font>
    <font>
      <u/>
      <sz val="1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8" tint="0.79998168889431442"/>
        <bgColor indexed="64"/>
      </patternFill>
    </fill>
  </fills>
  <borders count="10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bottom style="thin">
        <color indexed="64"/>
      </bottom>
      <diagonal/>
    </border>
    <border>
      <left style="thin">
        <color indexed="64"/>
      </left>
      <right/>
      <top style="hair">
        <color indexed="64"/>
      </top>
      <bottom style="double">
        <color indexed="64"/>
      </bottom>
      <diagonal/>
    </border>
    <border>
      <left style="thin">
        <color rgb="FFFF0000"/>
      </left>
      <right style="thin">
        <color rgb="FFFF0000"/>
      </right>
      <top/>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style="thin">
        <color indexed="64"/>
      </left>
      <right style="thin">
        <color indexed="64"/>
      </right>
      <top/>
      <bottom style="thin">
        <color rgb="FFFF0000"/>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style="medium">
        <color indexed="64"/>
      </right>
      <top style="medium">
        <color indexed="64"/>
      </top>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medium">
        <color indexed="64"/>
      </left>
      <right style="thin">
        <color theme="1"/>
      </right>
      <top style="thin">
        <color theme="1"/>
      </top>
      <bottom style="thin">
        <color rgb="FFFF0000"/>
      </bottom>
      <diagonal/>
    </border>
    <border>
      <left style="thin">
        <color theme="1"/>
      </left>
      <right style="thin">
        <color theme="1"/>
      </right>
      <top style="thin">
        <color theme="1"/>
      </top>
      <bottom style="hair">
        <color theme="1"/>
      </bottom>
      <diagonal/>
    </border>
    <border>
      <left style="thin">
        <color theme="1"/>
      </left>
      <right style="medium">
        <color indexed="64"/>
      </right>
      <top style="thin">
        <color theme="1"/>
      </top>
      <bottom style="hair">
        <color theme="1"/>
      </bottom>
      <diagonal/>
    </border>
    <border>
      <left style="medium">
        <color indexed="64"/>
      </left>
      <right style="thin">
        <color theme="1"/>
      </right>
      <top style="thin">
        <color rgb="FFFF0000"/>
      </top>
      <bottom style="thin">
        <color rgb="FFFF0000"/>
      </bottom>
      <diagonal/>
    </border>
    <border>
      <left style="thin">
        <color theme="1"/>
      </left>
      <right style="thin">
        <color theme="1"/>
      </right>
      <top style="hair">
        <color theme="1"/>
      </top>
      <bottom style="hair">
        <color theme="1"/>
      </bottom>
      <diagonal/>
    </border>
    <border>
      <left style="thin">
        <color theme="1"/>
      </left>
      <right style="medium">
        <color indexed="64"/>
      </right>
      <top style="hair">
        <color theme="1"/>
      </top>
      <bottom style="hair">
        <color theme="1"/>
      </bottom>
      <diagonal/>
    </border>
    <border>
      <left style="medium">
        <color indexed="64"/>
      </left>
      <right style="thin">
        <color theme="1"/>
      </right>
      <top style="thin">
        <color rgb="FFFF0000"/>
      </top>
      <bottom style="thin">
        <color theme="1"/>
      </bottom>
      <diagonal/>
    </border>
    <border>
      <left style="thin">
        <color theme="1"/>
      </left>
      <right style="thin">
        <color theme="1"/>
      </right>
      <top style="hair">
        <color theme="1"/>
      </top>
      <bottom style="thin">
        <color theme="1"/>
      </bottom>
      <diagonal/>
    </border>
    <border>
      <left style="thin">
        <color theme="1"/>
      </left>
      <right style="medium">
        <color indexed="64"/>
      </right>
      <top style="hair">
        <color theme="1"/>
      </top>
      <bottom style="thin">
        <color theme="1"/>
      </bottom>
      <diagonal/>
    </border>
    <border>
      <left style="medium">
        <color indexed="64"/>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indexed="64"/>
      </right>
      <top style="thin">
        <color theme="1"/>
      </top>
      <bottom style="medium">
        <color theme="1"/>
      </bottom>
      <diagonal/>
    </border>
    <border>
      <left style="medium">
        <color indexed="64"/>
      </left>
      <right style="thin">
        <color rgb="FFFF0000"/>
      </right>
      <top/>
      <bottom/>
      <diagonal/>
    </border>
    <border>
      <left style="thin">
        <color rgb="FFFF0000"/>
      </left>
      <right style="medium">
        <color indexed="64"/>
      </right>
      <top/>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medium">
        <color indexed="64"/>
      </left>
      <right style="thin">
        <color theme="1"/>
      </right>
      <top/>
      <bottom style="hair">
        <color rgb="FFFF0000"/>
      </bottom>
      <diagonal/>
    </border>
    <border>
      <left style="medium">
        <color indexed="64"/>
      </left>
      <right style="thin">
        <color theme="1"/>
      </right>
      <top style="hair">
        <color rgb="FFFF0000"/>
      </top>
      <bottom style="hair">
        <color rgb="FFFF0000"/>
      </bottom>
      <diagonal/>
    </border>
    <border>
      <left style="medium">
        <color indexed="64"/>
      </left>
      <right style="thin">
        <color theme="1"/>
      </right>
      <top style="hair">
        <color rgb="FFFF0000"/>
      </top>
      <bottom style="thin">
        <color theme="1"/>
      </bottom>
      <diagonal/>
    </border>
    <border>
      <left style="medium">
        <color indexed="64"/>
      </left>
      <right style="thin">
        <color theme="1"/>
      </right>
      <top style="thin">
        <color theme="1"/>
      </top>
      <bottom style="hair">
        <color theme="1"/>
      </bottom>
      <diagonal/>
    </border>
    <border>
      <left style="medium">
        <color indexed="64"/>
      </left>
      <right style="thin">
        <color theme="1"/>
      </right>
      <top style="hair">
        <color theme="1"/>
      </top>
      <bottom/>
      <diagonal/>
    </border>
    <border>
      <left style="thin">
        <color theme="1"/>
      </left>
      <right style="thin">
        <color theme="1"/>
      </right>
      <top style="hair">
        <color theme="1"/>
      </top>
      <bottom/>
      <diagonal/>
    </border>
    <border>
      <left style="thin">
        <color theme="1"/>
      </left>
      <right style="medium">
        <color indexed="64"/>
      </right>
      <top style="hair">
        <color theme="1"/>
      </top>
      <bottom/>
      <diagonal/>
    </border>
    <border>
      <left style="medium">
        <color indexed="64"/>
      </left>
      <right style="thin">
        <color theme="1"/>
      </right>
      <top style="hair">
        <color theme="1"/>
      </top>
      <bottom style="medium">
        <color theme="1"/>
      </bottom>
      <diagonal/>
    </border>
    <border>
      <left style="thin">
        <color theme="1"/>
      </left>
      <right style="thin">
        <color theme="1"/>
      </right>
      <top style="hair">
        <color theme="1"/>
      </top>
      <bottom style="medium">
        <color theme="1"/>
      </bottom>
      <diagonal/>
    </border>
    <border>
      <left style="thin">
        <color theme="1"/>
      </left>
      <right style="medium">
        <color indexed="64"/>
      </right>
      <top style="hair">
        <color theme="1"/>
      </top>
      <bottom style="medium">
        <color theme="1"/>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499">
    <xf numFmtId="0" fontId="0" fillId="0" borderId="0" xfId="0"/>
    <xf numFmtId="0" fontId="5" fillId="0" borderId="0" xfId="1" applyFont="1">
      <alignment vertical="center"/>
    </xf>
    <xf numFmtId="0" fontId="5" fillId="0" borderId="57" xfId="1" applyFont="1" applyBorder="1" applyAlignment="1">
      <alignment horizontal="center" vertical="center"/>
    </xf>
    <xf numFmtId="0" fontId="5" fillId="0" borderId="5" xfId="1" applyFont="1" applyBorder="1" applyAlignment="1">
      <alignment horizontal="distributed" vertical="center"/>
    </xf>
    <xf numFmtId="0" fontId="5" fillId="0" borderId="0" xfId="1" applyFont="1" applyAlignment="1">
      <alignment vertical="center"/>
    </xf>
    <xf numFmtId="0" fontId="9" fillId="0" borderId="0" xfId="1" applyFont="1">
      <alignment vertical="center"/>
    </xf>
    <xf numFmtId="0" fontId="9" fillId="0" borderId="0" xfId="1" applyFont="1" applyFill="1" applyBorder="1">
      <alignment vertical="center"/>
    </xf>
    <xf numFmtId="0" fontId="9" fillId="2" borderId="0" xfId="1" applyFont="1" applyFill="1" applyBorder="1">
      <alignment vertical="center"/>
    </xf>
    <xf numFmtId="0" fontId="9" fillId="0" borderId="0" xfId="1" applyFont="1" applyAlignment="1">
      <alignment vertical="center"/>
    </xf>
    <xf numFmtId="0" fontId="5" fillId="0" borderId="0" xfId="1" applyFont="1" applyBorder="1">
      <alignment vertical="center"/>
    </xf>
    <xf numFmtId="0" fontId="5" fillId="5" borderId="0" xfId="1" applyFont="1" applyFill="1" applyAlignment="1">
      <alignment vertical="center" wrapText="1"/>
    </xf>
    <xf numFmtId="0" fontId="5" fillId="0" borderId="0" xfId="1" applyFont="1" applyFill="1">
      <alignment vertical="center"/>
    </xf>
    <xf numFmtId="0" fontId="5" fillId="5" borderId="0" xfId="1" applyFont="1" applyFill="1">
      <alignment vertical="center"/>
    </xf>
    <xf numFmtId="0" fontId="5" fillId="0" borderId="0" xfId="1" applyFont="1" applyFill="1" applyBorder="1" applyAlignment="1">
      <alignment horizontal="center" vertical="center"/>
    </xf>
    <xf numFmtId="177" fontId="5" fillId="0" borderId="0" xfId="1" applyNumberFormat="1" applyFont="1" applyFill="1" applyBorder="1" applyAlignment="1">
      <alignment horizontal="right" vertical="center" shrinkToFit="1"/>
    </xf>
    <xf numFmtId="0" fontId="5" fillId="0" borderId="0" xfId="1" applyFont="1" applyFill="1" applyBorder="1" applyAlignment="1" applyProtection="1">
      <alignment horizontal="left" vertical="center" wrapText="1"/>
      <protection locked="0"/>
    </xf>
    <xf numFmtId="0" fontId="5" fillId="5" borderId="0" xfId="0" applyFont="1" applyFill="1" applyAlignment="1">
      <alignment vertical="center"/>
    </xf>
    <xf numFmtId="0" fontId="9" fillId="0" borderId="0" xfId="1" applyFont="1" applyFill="1" applyAlignment="1">
      <alignment horizontal="right" vertical="center"/>
    </xf>
    <xf numFmtId="0" fontId="9" fillId="0" borderId="24" xfId="1" applyFont="1" applyBorder="1" applyAlignment="1">
      <alignment horizontal="center" vertical="center"/>
    </xf>
    <xf numFmtId="176" fontId="9" fillId="0" borderId="24" xfId="1" applyNumberFormat="1" applyFont="1" applyFill="1" applyBorder="1" applyProtection="1">
      <alignment vertical="center"/>
    </xf>
    <xf numFmtId="176" fontId="9" fillId="0" borderId="43" xfId="1" applyNumberFormat="1" applyFont="1" applyFill="1" applyBorder="1" applyProtection="1">
      <alignment vertical="center"/>
    </xf>
    <xf numFmtId="0" fontId="9" fillId="0" borderId="26" xfId="1" applyFont="1" applyBorder="1" applyAlignment="1">
      <alignment horizontal="center" vertical="center" wrapText="1"/>
    </xf>
    <xf numFmtId="176" fontId="9" fillId="0" borderId="26" xfId="1" applyNumberFormat="1" applyFont="1" applyFill="1" applyBorder="1" applyProtection="1">
      <alignment vertical="center"/>
    </xf>
    <xf numFmtId="0" fontId="9" fillId="0" borderId="47" xfId="1" applyFont="1" applyBorder="1" applyAlignment="1">
      <alignment horizontal="center" vertical="center"/>
    </xf>
    <xf numFmtId="176" fontId="9" fillId="0" borderId="64" xfId="1" applyNumberFormat="1" applyFont="1" applyFill="1" applyBorder="1" applyProtection="1">
      <alignment vertical="center"/>
    </xf>
    <xf numFmtId="0" fontId="9" fillId="0" borderId="25" xfId="0" applyFont="1" applyBorder="1" applyAlignment="1">
      <alignment horizontal="center" vertical="center"/>
    </xf>
    <xf numFmtId="0" fontId="5" fillId="0" borderId="0" xfId="0" applyFont="1" applyAlignment="1">
      <alignment vertical="center"/>
    </xf>
    <xf numFmtId="176" fontId="9" fillId="0" borderId="8" xfId="0" applyNumberFormat="1" applyFont="1" applyFill="1" applyBorder="1" applyAlignment="1" applyProtection="1">
      <alignment vertical="center"/>
      <protection locked="0"/>
    </xf>
    <xf numFmtId="176" fontId="9" fillId="0" borderId="31" xfId="1" applyNumberFormat="1" applyFont="1" applyBorder="1">
      <alignment vertical="center"/>
    </xf>
    <xf numFmtId="176" fontId="9" fillId="0" borderId="27" xfId="0" applyNumberFormat="1" applyFont="1" applyFill="1" applyBorder="1" applyAlignment="1" applyProtection="1">
      <alignment vertical="center"/>
      <protection locked="0"/>
    </xf>
    <xf numFmtId="0" fontId="9" fillId="0" borderId="28" xfId="0" applyFont="1" applyBorder="1" applyAlignment="1">
      <alignment horizontal="center" vertical="center"/>
    </xf>
    <xf numFmtId="176" fontId="9" fillId="0" borderId="67" xfId="0" applyNumberFormat="1" applyFont="1" applyFill="1" applyBorder="1" applyAlignment="1" applyProtection="1">
      <alignment vertical="center"/>
      <protection locked="0"/>
    </xf>
    <xf numFmtId="0" fontId="9" fillId="0" borderId="65" xfId="1" applyFont="1" applyBorder="1">
      <alignment vertical="center"/>
    </xf>
    <xf numFmtId="176" fontId="9" fillId="0" borderId="66" xfId="1" applyNumberFormat="1" applyFont="1" applyBorder="1">
      <alignment vertical="center"/>
    </xf>
    <xf numFmtId="0" fontId="10" fillId="0" borderId="0" xfId="1" applyFont="1">
      <alignment vertical="center"/>
    </xf>
    <xf numFmtId="0" fontId="9" fillId="0" borderId="26" xfId="1" applyFont="1" applyBorder="1" applyAlignment="1">
      <alignment horizontal="center" vertical="center" shrinkToFit="1"/>
    </xf>
    <xf numFmtId="0" fontId="9" fillId="0" borderId="8" xfId="1" applyFont="1" applyBorder="1" applyAlignment="1">
      <alignment horizontal="center" vertical="center"/>
    </xf>
    <xf numFmtId="0" fontId="9" fillId="0" borderId="26" xfId="0" applyFont="1" applyBorder="1" applyAlignment="1">
      <alignment horizontal="center" vertical="center"/>
    </xf>
    <xf numFmtId="0" fontId="9" fillId="0" borderId="12" xfId="1" applyFont="1" applyBorder="1" applyAlignment="1">
      <alignment horizontal="center" vertical="center" wrapText="1"/>
    </xf>
    <xf numFmtId="0" fontId="9" fillId="0" borderId="9" xfId="1" applyFont="1" applyBorder="1" applyAlignment="1">
      <alignment horizontal="left" vertical="center" wrapText="1"/>
    </xf>
    <xf numFmtId="38" fontId="5" fillId="4" borderId="35" xfId="3" applyFont="1" applyFill="1" applyBorder="1">
      <alignment vertical="center"/>
    </xf>
    <xf numFmtId="38" fontId="5" fillId="4" borderId="36" xfId="3" applyFont="1" applyFill="1" applyBorder="1">
      <alignment vertical="center"/>
    </xf>
    <xf numFmtId="38" fontId="5" fillId="4" borderId="37" xfId="3" applyFont="1" applyFill="1" applyBorder="1">
      <alignment vertical="center"/>
    </xf>
    <xf numFmtId="38" fontId="5" fillId="0" borderId="58" xfId="3" applyFont="1" applyBorder="1">
      <alignment vertical="center"/>
    </xf>
    <xf numFmtId="38" fontId="5" fillId="4" borderId="38" xfId="3" applyFont="1" applyFill="1" applyBorder="1">
      <alignment vertical="center"/>
    </xf>
    <xf numFmtId="38" fontId="5" fillId="4" borderId="23" xfId="3" applyFont="1" applyFill="1" applyBorder="1">
      <alignment vertical="center"/>
    </xf>
    <xf numFmtId="38" fontId="5" fillId="4" borderId="39" xfId="3" applyFont="1" applyFill="1" applyBorder="1">
      <alignment vertical="center"/>
    </xf>
    <xf numFmtId="38" fontId="5" fillId="0" borderId="59" xfId="3" applyFont="1" applyBorder="1">
      <alignment vertical="center"/>
    </xf>
    <xf numFmtId="38" fontId="5" fillId="4" borderId="40" xfId="3" applyFont="1" applyFill="1" applyBorder="1">
      <alignment vertical="center"/>
    </xf>
    <xf numFmtId="38" fontId="5" fillId="4" borderId="41" xfId="3" applyFont="1" applyFill="1" applyBorder="1">
      <alignment vertical="center"/>
    </xf>
    <xf numFmtId="38" fontId="5" fillId="4" borderId="42" xfId="3" applyFont="1" applyFill="1" applyBorder="1">
      <alignment vertical="center"/>
    </xf>
    <xf numFmtId="38" fontId="5" fillId="0" borderId="52" xfId="3" applyFont="1" applyBorder="1">
      <alignment vertical="center"/>
    </xf>
    <xf numFmtId="38" fontId="5" fillId="0" borderId="9" xfId="3" applyFont="1" applyBorder="1">
      <alignment vertical="center"/>
    </xf>
    <xf numFmtId="38" fontId="5" fillId="0" borderId="19" xfId="3" applyFont="1" applyBorder="1">
      <alignment vertical="center"/>
    </xf>
    <xf numFmtId="38" fontId="5" fillId="0" borderId="33" xfId="3" applyFont="1" applyBorder="1">
      <alignment vertical="center"/>
    </xf>
    <xf numFmtId="38" fontId="5" fillId="0" borderId="60" xfId="3" applyFont="1" applyBorder="1">
      <alignment vertical="center"/>
    </xf>
    <xf numFmtId="38" fontId="5" fillId="0" borderId="61" xfId="3" applyFont="1" applyBorder="1">
      <alignment vertical="center"/>
    </xf>
    <xf numFmtId="38" fontId="5" fillId="0" borderId="32" xfId="3" applyFont="1" applyBorder="1">
      <alignment vertical="center"/>
    </xf>
    <xf numFmtId="38" fontId="5" fillId="0" borderId="34" xfId="3" applyFont="1" applyBorder="1">
      <alignment vertical="center"/>
    </xf>
    <xf numFmtId="38" fontId="5" fillId="0" borderId="51" xfId="3" applyFont="1" applyBorder="1">
      <alignment vertical="center"/>
    </xf>
    <xf numFmtId="38" fontId="5" fillId="0" borderId="53" xfId="3" applyFont="1" applyBorder="1">
      <alignment vertical="center"/>
    </xf>
    <xf numFmtId="38" fontId="5" fillId="0" borderId="54" xfId="3" applyFont="1" applyBorder="1">
      <alignment vertical="center"/>
    </xf>
    <xf numFmtId="38" fontId="5" fillId="0" borderId="55" xfId="3" applyFont="1" applyBorder="1">
      <alignment vertical="center"/>
    </xf>
    <xf numFmtId="38" fontId="5" fillId="0" borderId="56" xfId="3" applyFont="1" applyBorder="1">
      <alignmen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10" xfId="1" applyFont="1" applyBorder="1" applyAlignment="1">
      <alignment horizontal="distributed" vertical="center"/>
    </xf>
    <xf numFmtId="0" fontId="9" fillId="0" borderId="11" xfId="1" applyFont="1" applyBorder="1" applyAlignment="1">
      <alignment horizontal="center" vertical="center"/>
    </xf>
    <xf numFmtId="0" fontId="9" fillId="0" borderId="4" xfId="1" applyFont="1" applyBorder="1" applyAlignment="1">
      <alignment horizontal="center" vertical="center"/>
    </xf>
    <xf numFmtId="0" fontId="9" fillId="0" borderId="26" xfId="1" applyFont="1" applyBorder="1" applyAlignment="1">
      <alignment horizontal="center" vertical="center"/>
    </xf>
    <xf numFmtId="178" fontId="5" fillId="0" borderId="0" xfId="1" applyNumberFormat="1" applyFont="1">
      <alignment vertical="center"/>
    </xf>
    <xf numFmtId="0" fontId="12" fillId="0" borderId="0" xfId="1" applyFont="1">
      <alignment vertical="center"/>
    </xf>
    <xf numFmtId="0" fontId="5" fillId="0" borderId="0" xfId="1" applyFont="1" applyAlignment="1">
      <alignment horizontal="right" vertical="center"/>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0" xfId="1" applyFont="1" applyAlignment="1">
      <alignment vertical="center"/>
    </xf>
    <xf numFmtId="0" fontId="5" fillId="0" borderId="0" xfId="1" applyFont="1" applyFill="1" applyBorder="1" applyAlignment="1">
      <alignment vertical="center"/>
    </xf>
    <xf numFmtId="0" fontId="9" fillId="0" borderId="4" xfId="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left" vertical="center" indent="1"/>
    </xf>
    <xf numFmtId="0" fontId="5" fillId="0" borderId="0" xfId="1" applyFont="1" applyFill="1" applyAlignment="1">
      <alignment horizontal="left" vertical="center"/>
    </xf>
    <xf numFmtId="0" fontId="5" fillId="0" borderId="14" xfId="1" applyFont="1" applyFill="1" applyBorder="1" applyAlignment="1">
      <alignment horizontal="left" vertical="center" indent="1"/>
    </xf>
    <xf numFmtId="38" fontId="5" fillId="3" borderId="8" xfId="3" applyFont="1" applyFill="1" applyBorder="1" applyAlignment="1">
      <alignment horizontal="left" vertical="top" wrapText="1"/>
    </xf>
    <xf numFmtId="38" fontId="5" fillId="3" borderId="0" xfId="3" applyFont="1" applyFill="1" applyBorder="1" applyAlignment="1">
      <alignment horizontal="left" vertical="top" wrapText="1"/>
    </xf>
    <xf numFmtId="38" fontId="5" fillId="3" borderId="9" xfId="3" applyFont="1" applyFill="1" applyBorder="1" applyAlignment="1">
      <alignment horizontal="left" vertical="top" wrapText="1"/>
    </xf>
    <xf numFmtId="38" fontId="5" fillId="3" borderId="10" xfId="3" applyFont="1" applyFill="1" applyBorder="1" applyAlignment="1">
      <alignment horizontal="left" vertical="top" wrapText="1"/>
    </xf>
    <xf numFmtId="38" fontId="5" fillId="3" borderId="14" xfId="3" applyFont="1" applyFill="1" applyBorder="1" applyAlignment="1">
      <alignment horizontal="left" vertical="top" wrapText="1"/>
    </xf>
    <xf numFmtId="38" fontId="5" fillId="3" borderId="11" xfId="3" applyFont="1" applyFill="1" applyBorder="1" applyAlignment="1">
      <alignment horizontal="left" vertical="top"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quotePrefix="1" applyFont="1" applyFill="1" applyBorder="1" applyAlignment="1">
      <alignment horizontal="center" vertical="center" wrapText="1"/>
    </xf>
    <xf numFmtId="0" fontId="5" fillId="0" borderId="7" xfId="1" quotePrefix="1" applyFont="1" applyFill="1" applyBorder="1" applyAlignment="1">
      <alignment horizontal="center" vertical="center"/>
    </xf>
    <xf numFmtId="0" fontId="5" fillId="0" borderId="7" xfId="1" quotePrefix="1" applyFont="1" applyFill="1" applyBorder="1" applyAlignment="1">
      <alignment horizontal="center" vertical="center" wrapText="1"/>
    </xf>
    <xf numFmtId="0" fontId="5" fillId="0" borderId="12" xfId="1" quotePrefix="1" applyFont="1" applyFill="1" applyBorder="1" applyAlignment="1">
      <alignment horizontal="center" vertical="center"/>
    </xf>
    <xf numFmtId="38" fontId="5" fillId="3" borderId="5" xfId="3" applyFont="1" applyFill="1" applyBorder="1" applyAlignment="1">
      <alignment horizontal="left" vertical="top" wrapText="1"/>
    </xf>
    <xf numFmtId="38" fontId="5" fillId="3" borderId="13" xfId="3" applyFont="1" applyFill="1" applyBorder="1" applyAlignment="1">
      <alignment horizontal="left" vertical="top" wrapText="1"/>
    </xf>
    <xf numFmtId="38" fontId="5" fillId="3" borderId="6" xfId="3" applyFont="1" applyFill="1" applyBorder="1" applyAlignment="1">
      <alignment horizontal="left" vertical="top" wrapText="1"/>
    </xf>
    <xf numFmtId="0" fontId="5" fillId="0" borderId="1" xfId="1" applyFont="1" applyBorder="1" applyAlignment="1">
      <alignment horizontal="distributed" vertical="center"/>
    </xf>
    <xf numFmtId="0" fontId="5" fillId="0" borderId="2" xfId="1" applyFont="1" applyBorder="1" applyAlignment="1">
      <alignment horizontal="distributed" vertical="center"/>
    </xf>
    <xf numFmtId="0" fontId="5" fillId="0" borderId="23" xfId="1" applyFont="1" applyBorder="1" applyAlignment="1">
      <alignment horizontal="distributed" vertical="center"/>
    </xf>
    <xf numFmtId="0" fontId="5" fillId="0" borderId="15"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2" xfId="1" applyFont="1" applyBorder="1" applyAlignment="1">
      <alignment horizontal="distributed" vertical="center"/>
    </xf>
    <xf numFmtId="0" fontId="5" fillId="0" borderId="10" xfId="1" applyFont="1" applyBorder="1" applyAlignment="1">
      <alignment horizontal="distributed" vertical="center"/>
    </xf>
    <xf numFmtId="0" fontId="5" fillId="0" borderId="23" xfId="1" applyFont="1" applyBorder="1" applyAlignment="1">
      <alignment horizontal="center" vertical="center"/>
    </xf>
    <xf numFmtId="0" fontId="5" fillId="0" borderId="0" xfId="1" applyFont="1" applyAlignment="1">
      <alignment horizontal="right" vertical="center"/>
    </xf>
    <xf numFmtId="0" fontId="5" fillId="0" borderId="0" xfId="1" applyFont="1" applyAlignment="1">
      <alignment vertical="center"/>
    </xf>
    <xf numFmtId="0" fontId="5" fillId="0" borderId="0" xfId="1" applyFont="1" applyFill="1" applyBorder="1" applyAlignment="1">
      <alignment vertical="center"/>
    </xf>
    <xf numFmtId="0" fontId="5" fillId="0" borderId="0" xfId="1" applyFont="1" applyAlignment="1">
      <alignment horizontal="center" vertical="center"/>
    </xf>
    <xf numFmtId="0" fontId="5" fillId="0" borderId="0" xfId="0" applyFont="1" applyAlignment="1">
      <alignment horizontal="center" vertical="center"/>
    </xf>
    <xf numFmtId="0" fontId="11" fillId="0" borderId="0" xfId="1" applyFont="1" applyAlignment="1">
      <alignment horizontal="left" vertical="top" wrapText="1"/>
    </xf>
    <xf numFmtId="0" fontId="11" fillId="0" borderId="8" xfId="0" applyFont="1" applyBorder="1" applyAlignment="1">
      <alignment horizontal="left" vertical="center" wrapText="1"/>
    </xf>
    <xf numFmtId="0" fontId="11" fillId="0" borderId="8" xfId="1" applyFont="1" applyBorder="1" applyAlignment="1">
      <alignment horizontal="left" vertical="center" wrapText="1"/>
    </xf>
    <xf numFmtId="0" fontId="5" fillId="0" borderId="0" xfId="1" applyFont="1" applyAlignment="1">
      <alignment horizontal="left" vertical="center"/>
    </xf>
    <xf numFmtId="0" fontId="9" fillId="0" borderId="14" xfId="1" applyFont="1" applyBorder="1" applyAlignment="1">
      <alignment horizontal="left" vertical="center" indent="1"/>
    </xf>
    <xf numFmtId="0" fontId="9" fillId="0" borderId="0" xfId="1" applyFont="1" applyAlignment="1">
      <alignment horizontal="left" vertical="center" wrapText="1" indent="1"/>
    </xf>
    <xf numFmtId="0" fontId="9" fillId="0" borderId="0" xfId="1" applyFont="1" applyAlignment="1">
      <alignment horizontal="left" vertical="center" indent="1"/>
    </xf>
    <xf numFmtId="0" fontId="9" fillId="0" borderId="4" xfId="1" applyFont="1" applyBorder="1" applyAlignment="1">
      <alignment horizontal="center" vertical="center"/>
    </xf>
    <xf numFmtId="0" fontId="9" fillId="0" borderId="12" xfId="1" applyFont="1" applyBorder="1" applyAlignment="1">
      <alignment horizontal="center"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176" fontId="9" fillId="4" borderId="4" xfId="0" applyNumberFormat="1" applyFont="1" applyFill="1" applyBorder="1" applyAlignment="1">
      <alignment horizontal="right" vertical="center"/>
    </xf>
    <xf numFmtId="176" fontId="9" fillId="4" borderId="7" xfId="0" applyNumberFormat="1" applyFont="1" applyFill="1" applyBorder="1" applyAlignment="1">
      <alignment horizontal="right" vertical="center"/>
    </xf>
    <xf numFmtId="176" fontId="9" fillId="4" borderId="28" xfId="0" applyNumberFormat="1" applyFont="1" applyFill="1" applyBorder="1" applyAlignment="1">
      <alignment horizontal="right" vertical="center"/>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63" xfId="0" applyFont="1" applyBorder="1" applyAlignment="1">
      <alignment horizontal="left" vertical="center" wrapText="1"/>
    </xf>
    <xf numFmtId="0" fontId="9" fillId="0" borderId="10" xfId="1" applyFont="1" applyBorder="1" applyAlignment="1">
      <alignment horizontal="center" vertical="center"/>
    </xf>
    <xf numFmtId="0" fontId="9" fillId="0" borderId="7" xfId="1" applyFont="1" applyBorder="1" applyAlignment="1">
      <alignment horizontal="center" vertical="center"/>
    </xf>
    <xf numFmtId="0" fontId="9" fillId="0" borderId="4" xfId="1" applyFont="1" applyFill="1" applyBorder="1" applyAlignment="1" applyProtection="1">
      <alignment horizontal="center" vertical="center"/>
    </xf>
    <xf numFmtId="0" fontId="9" fillId="0" borderId="7"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176" fontId="9" fillId="4" borderId="4" xfId="1" applyNumberFormat="1" applyFont="1" applyFill="1" applyBorder="1" applyAlignment="1" applyProtection="1">
      <alignment vertical="center"/>
      <protection locked="0"/>
    </xf>
    <xf numFmtId="176" fontId="9" fillId="4" borderId="7" xfId="1" applyNumberFormat="1" applyFont="1" applyFill="1" applyBorder="1" applyAlignment="1" applyProtection="1">
      <alignment vertical="center"/>
      <protection locked="0"/>
    </xf>
    <xf numFmtId="176" fontId="9" fillId="4" borderId="12" xfId="1" applyNumberFormat="1" applyFont="1" applyFill="1" applyBorder="1" applyAlignment="1" applyProtection="1">
      <alignment vertical="center"/>
      <protection locked="0"/>
    </xf>
    <xf numFmtId="0" fontId="9" fillId="0" borderId="4" xfId="1" applyFont="1" applyBorder="1" applyAlignment="1">
      <alignment horizontal="left" vertical="center" wrapText="1"/>
    </xf>
    <xf numFmtId="0" fontId="9" fillId="0" borderId="7" xfId="1" applyFont="1" applyBorder="1" applyAlignment="1">
      <alignment horizontal="left" vertical="center" wrapText="1"/>
    </xf>
    <xf numFmtId="0" fontId="9" fillId="0" borderId="12" xfId="1" applyFont="1" applyBorder="1" applyAlignment="1">
      <alignment horizontal="left" vertical="center" wrapText="1"/>
    </xf>
    <xf numFmtId="0" fontId="5" fillId="0" borderId="14" xfId="1" applyFont="1" applyFill="1" applyBorder="1" applyAlignment="1">
      <alignment horizontal="left" vertical="center" wrapText="1" indent="1"/>
    </xf>
    <xf numFmtId="38" fontId="5" fillId="0" borderId="69" xfId="3" quotePrefix="1" applyFont="1" applyFill="1" applyBorder="1" applyAlignment="1">
      <alignment horizontal="center" vertical="center"/>
    </xf>
    <xf numFmtId="38" fontId="5" fillId="0" borderId="70" xfId="3" quotePrefix="1" applyFont="1" applyFill="1" applyBorder="1" applyAlignment="1">
      <alignment horizontal="center" vertical="center"/>
    </xf>
    <xf numFmtId="38" fontId="5" fillId="0" borderId="71" xfId="3" quotePrefix="1" applyFont="1" applyFill="1" applyBorder="1" applyAlignment="1">
      <alignment horizontal="center" vertical="center"/>
    </xf>
    <xf numFmtId="38" fontId="5" fillId="0" borderId="72" xfId="3" quotePrefix="1" applyFont="1" applyFill="1" applyBorder="1" applyAlignment="1">
      <alignment horizontal="center" vertical="center"/>
    </xf>
    <xf numFmtId="38" fontId="5" fillId="0" borderId="4" xfId="3" quotePrefix="1" applyFont="1" applyFill="1" applyBorder="1" applyAlignment="1">
      <alignment horizontal="center" vertical="center"/>
    </xf>
    <xf numFmtId="38" fontId="5" fillId="0" borderId="7" xfId="3" quotePrefix="1" applyFont="1" applyFill="1" applyBorder="1" applyAlignment="1">
      <alignment horizontal="center" vertical="center"/>
    </xf>
    <xf numFmtId="38" fontId="5" fillId="0" borderId="12" xfId="3" quotePrefix="1" applyFont="1" applyFill="1" applyBorder="1" applyAlignment="1">
      <alignment horizontal="center" vertical="center"/>
    </xf>
    <xf numFmtId="0" fontId="5" fillId="0" borderId="15"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4" borderId="15" xfId="1" applyFont="1" applyFill="1" applyBorder="1" applyAlignment="1">
      <alignment horizontal="center" vertical="center"/>
    </xf>
    <xf numFmtId="0" fontId="5" fillId="4" borderId="16" xfId="1" applyFont="1" applyFill="1" applyBorder="1" applyAlignment="1">
      <alignment horizontal="center" vertical="center"/>
    </xf>
    <xf numFmtId="0" fontId="5" fillId="4" borderId="17" xfId="1" applyFont="1" applyFill="1" applyBorder="1" applyAlignment="1">
      <alignment horizontal="center" vertical="center"/>
    </xf>
    <xf numFmtId="0" fontId="5" fillId="4" borderId="32" xfId="1" applyFont="1" applyFill="1" applyBorder="1" applyAlignment="1">
      <alignment horizontal="distributed" vertical="center" wrapText="1"/>
    </xf>
    <xf numFmtId="0" fontId="5" fillId="4" borderId="34" xfId="1" applyFont="1" applyFill="1" applyBorder="1" applyAlignment="1">
      <alignment horizontal="distributed" vertical="center"/>
    </xf>
    <xf numFmtId="0" fontId="5" fillId="4" borderId="33" xfId="1" applyFont="1" applyFill="1" applyBorder="1" applyAlignment="1">
      <alignment horizontal="distributed" vertical="center"/>
    </xf>
    <xf numFmtId="0" fontId="5" fillId="0" borderId="1" xfId="1" applyFont="1" applyBorder="1" applyAlignment="1">
      <alignment horizontal="left" vertical="center"/>
    </xf>
    <xf numFmtId="0" fontId="9"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9" fillId="2" borderId="0" xfId="1" applyFont="1" applyFill="1" applyBorder="1" applyAlignment="1">
      <alignment horizontal="left" vertical="center"/>
    </xf>
    <xf numFmtId="0" fontId="9" fillId="0" borderId="73"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75" xfId="1" applyFont="1" applyFill="1" applyBorder="1" applyAlignment="1">
      <alignment horizontal="center" vertical="center"/>
    </xf>
    <xf numFmtId="0" fontId="9" fillId="0" borderId="76" xfId="1" applyFont="1" applyFill="1" applyBorder="1" applyAlignment="1">
      <alignment horizontal="center" vertical="center"/>
    </xf>
    <xf numFmtId="0" fontId="9" fillId="0" borderId="77" xfId="1" applyFont="1" applyFill="1" applyBorder="1" applyAlignment="1">
      <alignment horizontal="center" vertical="center"/>
    </xf>
    <xf numFmtId="0" fontId="9" fillId="4" borderId="77" xfId="1" applyFont="1" applyFill="1" applyBorder="1" applyAlignment="1">
      <alignment horizontal="center" vertical="center" wrapText="1"/>
    </xf>
    <xf numFmtId="0" fontId="9" fillId="4" borderId="78" xfId="1" applyFont="1" applyFill="1" applyBorder="1" applyAlignment="1">
      <alignment horizontal="center" vertical="center" wrapText="1"/>
    </xf>
    <xf numFmtId="0" fontId="9" fillId="0" borderId="18"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79" xfId="1" applyFont="1" applyFill="1" applyBorder="1" applyAlignment="1">
      <alignment horizontal="left" vertical="center" indent="1"/>
    </xf>
    <xf numFmtId="0" fontId="9" fillId="0" borderId="80" xfId="1" applyFont="1" applyFill="1" applyBorder="1">
      <alignment vertical="center"/>
    </xf>
    <xf numFmtId="0" fontId="9" fillId="4" borderId="80" xfId="1" applyFont="1" applyFill="1" applyBorder="1">
      <alignment vertical="center"/>
    </xf>
    <xf numFmtId="0" fontId="9" fillId="4" borderId="81" xfId="1" applyFont="1" applyFill="1" applyBorder="1">
      <alignment vertical="center"/>
    </xf>
    <xf numFmtId="0" fontId="9" fillId="0" borderId="82" xfId="1" applyFont="1" applyFill="1" applyBorder="1" applyAlignment="1">
      <alignment horizontal="left" vertical="center" indent="1"/>
    </xf>
    <xf numFmtId="0" fontId="9" fillId="0" borderId="83" xfId="1" applyFont="1" applyFill="1" applyBorder="1">
      <alignment vertical="center"/>
    </xf>
    <xf numFmtId="38" fontId="9" fillId="4" borderId="83" xfId="3" applyFont="1" applyFill="1" applyBorder="1">
      <alignment vertical="center"/>
    </xf>
    <xf numFmtId="38" fontId="9" fillId="4" borderId="84" xfId="3" applyFont="1" applyFill="1" applyBorder="1">
      <alignment vertical="center"/>
    </xf>
    <xf numFmtId="0" fontId="9" fillId="0" borderId="85" xfId="1" applyFont="1" applyFill="1" applyBorder="1" applyAlignment="1">
      <alignment horizontal="left" vertical="center" indent="1"/>
    </xf>
    <xf numFmtId="0" fontId="9" fillId="0" borderId="86" xfId="1" applyFont="1" applyFill="1" applyBorder="1" applyAlignment="1">
      <alignment horizontal="left" vertical="center" wrapText="1"/>
    </xf>
    <xf numFmtId="0" fontId="9" fillId="4" borderId="86" xfId="1" applyFont="1" applyFill="1" applyBorder="1" applyAlignment="1">
      <alignment horizontal="left" vertical="top"/>
    </xf>
    <xf numFmtId="0" fontId="9" fillId="4" borderId="87" xfId="1" applyFont="1" applyFill="1" applyBorder="1" applyAlignment="1">
      <alignment horizontal="left" vertical="top"/>
    </xf>
    <xf numFmtId="0" fontId="9" fillId="0" borderId="88" xfId="1" applyFont="1" applyFill="1" applyBorder="1" applyAlignment="1">
      <alignment horizontal="center" vertical="center"/>
    </xf>
    <xf numFmtId="0" fontId="9" fillId="0" borderId="89" xfId="1" applyFont="1" applyFill="1" applyBorder="1" applyAlignment="1">
      <alignment vertical="center"/>
    </xf>
    <xf numFmtId="0" fontId="9" fillId="4" borderId="89" xfId="1" applyFont="1" applyFill="1" applyBorder="1" applyAlignment="1">
      <alignment horizontal="left" vertical="top"/>
    </xf>
    <xf numFmtId="0" fontId="9" fillId="4" borderId="90" xfId="1" applyFont="1" applyFill="1" applyBorder="1" applyAlignment="1">
      <alignment horizontal="left" vertical="top"/>
    </xf>
    <xf numFmtId="0" fontId="9" fillId="0" borderId="91" xfId="1" applyFont="1" applyFill="1" applyBorder="1" applyAlignment="1">
      <alignment horizontal="center" vertical="center"/>
    </xf>
    <xf numFmtId="0" fontId="9" fillId="0" borderId="68" xfId="1" applyFont="1" applyFill="1" applyBorder="1" applyAlignment="1">
      <alignment horizontal="center" vertical="center"/>
    </xf>
    <xf numFmtId="0" fontId="9" fillId="0" borderId="92" xfId="1" applyFont="1" applyFill="1" applyBorder="1" applyAlignment="1">
      <alignment horizontal="center" vertical="center"/>
    </xf>
    <xf numFmtId="0" fontId="9" fillId="0" borderId="93" xfId="1" applyFont="1" applyFill="1" applyBorder="1" applyAlignment="1">
      <alignment horizontal="left" vertical="center" indent="1"/>
    </xf>
    <xf numFmtId="0" fontId="9" fillId="0" borderId="94" xfId="1" applyFont="1" applyFill="1" applyBorder="1" applyAlignment="1">
      <alignment horizontal="left" vertical="center" indent="1"/>
    </xf>
    <xf numFmtId="0" fontId="9" fillId="4" borderId="86" xfId="1" applyFont="1" applyFill="1" applyBorder="1">
      <alignment vertical="center"/>
    </xf>
    <xf numFmtId="0" fontId="9" fillId="4" borderId="87" xfId="1" applyFont="1" applyFill="1" applyBorder="1">
      <alignment vertical="center"/>
    </xf>
    <xf numFmtId="0" fontId="9" fillId="0" borderId="93" xfId="1" applyFont="1" applyFill="1" applyBorder="1" applyAlignment="1">
      <alignment horizontal="center" vertical="center"/>
    </xf>
    <xf numFmtId="0" fontId="9" fillId="0" borderId="80" xfId="1" applyFont="1" applyFill="1" applyBorder="1" applyAlignment="1">
      <alignment vertical="center" shrinkToFit="1"/>
    </xf>
    <xf numFmtId="0" fontId="9" fillId="4" borderId="80" xfId="1" applyFont="1" applyFill="1" applyBorder="1" applyAlignment="1">
      <alignment horizontal="center" vertical="center"/>
    </xf>
    <xf numFmtId="0" fontId="9" fillId="4" borderId="81" xfId="1" applyFont="1" applyFill="1" applyBorder="1" applyAlignment="1">
      <alignment horizontal="center" vertical="center"/>
    </xf>
    <xf numFmtId="0" fontId="9" fillId="0" borderId="94" xfId="1" applyFont="1" applyFill="1" applyBorder="1" applyAlignment="1">
      <alignment horizontal="center" vertical="center"/>
    </xf>
    <xf numFmtId="0" fontId="9" fillId="0" borderId="83" xfId="1" applyFont="1" applyFill="1" applyBorder="1" applyAlignment="1">
      <alignment horizontal="left" vertical="center" shrinkToFit="1"/>
    </xf>
    <xf numFmtId="0" fontId="9" fillId="4" borderId="83" xfId="1" applyFont="1" applyFill="1" applyBorder="1" applyAlignment="1">
      <alignment vertical="center"/>
    </xf>
    <xf numFmtId="0" fontId="9" fillId="4" borderId="84" xfId="1" applyFont="1" applyFill="1" applyBorder="1" applyAlignment="1">
      <alignment vertical="center"/>
    </xf>
    <xf numFmtId="38" fontId="9" fillId="4" borderId="83" xfId="3" applyFont="1" applyFill="1" applyBorder="1" applyAlignment="1">
      <alignment vertical="center"/>
    </xf>
    <xf numFmtId="38" fontId="9" fillId="4" borderId="84" xfId="3" applyFont="1" applyFill="1" applyBorder="1" applyAlignment="1">
      <alignment vertical="center"/>
    </xf>
    <xf numFmtId="0" fontId="9" fillId="0" borderId="86" xfId="0" applyFont="1" applyBorder="1" applyAlignment="1">
      <alignment horizontal="left" vertical="center" shrinkToFit="1"/>
    </xf>
    <xf numFmtId="0" fontId="9" fillId="4" borderId="86" xfId="1" applyFont="1" applyFill="1" applyBorder="1" applyAlignment="1">
      <alignment vertical="center"/>
    </xf>
    <xf numFmtId="0" fontId="9" fillId="4" borderId="87" xfId="1" applyFont="1" applyFill="1" applyBorder="1" applyAlignment="1">
      <alignment vertical="center"/>
    </xf>
    <xf numFmtId="0" fontId="9" fillId="0" borderId="95" xfId="1" applyFont="1" applyFill="1" applyBorder="1" applyAlignment="1">
      <alignment horizontal="center" vertical="center"/>
    </xf>
    <xf numFmtId="0" fontId="9" fillId="0" borderId="96" xfId="0" applyFont="1" applyBorder="1" applyAlignment="1">
      <alignment horizontal="center" vertical="center" wrapText="1"/>
    </xf>
    <xf numFmtId="0" fontId="9" fillId="0" borderId="80" xfId="0" applyFont="1" applyBorder="1" applyAlignment="1">
      <alignment vertical="center" wrapText="1"/>
    </xf>
    <xf numFmtId="0" fontId="9" fillId="4" borderId="80" xfId="1" applyFont="1" applyFill="1" applyBorder="1" applyAlignment="1">
      <alignment vertical="center"/>
    </xf>
    <xf numFmtId="0" fontId="9" fillId="4" borderId="81" xfId="1" applyFont="1" applyFill="1" applyBorder="1" applyAlignment="1">
      <alignment vertical="center"/>
    </xf>
    <xf numFmtId="0" fontId="9" fillId="0" borderId="97" xfId="0" applyFont="1" applyBorder="1" applyAlignment="1">
      <alignment horizontal="center" vertical="center" wrapText="1"/>
    </xf>
    <xf numFmtId="0" fontId="9" fillId="0" borderId="83" xfId="0" applyFont="1" applyBorder="1" applyAlignment="1">
      <alignment vertical="center" wrapText="1"/>
    </xf>
    <xf numFmtId="0" fontId="9" fillId="0" borderId="98" xfId="0" applyFont="1" applyBorder="1" applyAlignment="1">
      <alignment horizontal="center" vertical="center" wrapText="1"/>
    </xf>
    <xf numFmtId="0" fontId="9" fillId="0" borderId="86" xfId="0" applyFont="1" applyBorder="1" applyAlignment="1">
      <alignment vertical="center" wrapText="1"/>
    </xf>
    <xf numFmtId="0" fontId="9" fillId="0" borderId="91"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5" fillId="0" borderId="99" xfId="0" applyFont="1" applyBorder="1" applyAlignment="1">
      <alignment horizontal="center" vertical="center" shrinkToFit="1"/>
    </xf>
    <xf numFmtId="0" fontId="5" fillId="4" borderId="100" xfId="0" applyFont="1" applyFill="1" applyBorder="1" applyAlignment="1">
      <alignment horizontal="center" vertical="center" wrapText="1"/>
    </xf>
    <xf numFmtId="0" fontId="9" fillId="0" borderId="101" xfId="0" applyFont="1" applyBorder="1" applyAlignment="1">
      <alignment vertical="center" wrapText="1"/>
    </xf>
    <xf numFmtId="38" fontId="9" fillId="4" borderId="101" xfId="3" applyFont="1" applyFill="1" applyBorder="1" applyAlignment="1">
      <alignment vertical="center"/>
    </xf>
    <xf numFmtId="38" fontId="9" fillId="4" borderId="102" xfId="3" applyFont="1" applyFill="1" applyBorder="1" applyAlignment="1">
      <alignment vertical="center"/>
    </xf>
    <xf numFmtId="0" fontId="5" fillId="4" borderId="103" xfId="0" applyFont="1" applyFill="1" applyBorder="1" applyAlignment="1">
      <alignment horizontal="center" vertical="center" wrapText="1"/>
    </xf>
    <xf numFmtId="0" fontId="9" fillId="0" borderId="104" xfId="0" applyFont="1" applyBorder="1" applyAlignment="1">
      <alignment vertical="center" wrapText="1"/>
    </xf>
    <xf numFmtId="38" fontId="9" fillId="4" borderId="104" xfId="3" applyFont="1" applyFill="1" applyBorder="1" applyAlignment="1">
      <alignment vertical="center"/>
    </xf>
    <xf numFmtId="38" fontId="9" fillId="4" borderId="105" xfId="3" applyFont="1" applyFill="1" applyBorder="1" applyAlignment="1">
      <alignment vertical="center"/>
    </xf>
    <xf numFmtId="0" fontId="9" fillId="0" borderId="106" xfId="1" applyFont="1" applyFill="1" applyBorder="1" applyAlignment="1">
      <alignment horizontal="center" vertical="center"/>
    </xf>
    <xf numFmtId="0" fontId="9" fillId="0" borderId="107" xfId="1" applyFont="1" applyFill="1" applyBorder="1" applyAlignment="1">
      <alignment horizontal="center" vertical="center"/>
    </xf>
    <xf numFmtId="0" fontId="9" fillId="4" borderId="41" xfId="1" applyFont="1" applyFill="1" applyBorder="1" applyAlignment="1">
      <alignment horizontal="right" vertical="center"/>
    </xf>
    <xf numFmtId="0" fontId="9" fillId="4" borderId="42" xfId="1" applyFont="1" applyFill="1" applyBorder="1" applyAlignment="1">
      <alignment horizontal="right" vertical="center"/>
    </xf>
    <xf numFmtId="0" fontId="9" fillId="2" borderId="1"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textRotation="255"/>
    </xf>
    <xf numFmtId="0" fontId="9" fillId="3" borderId="26" xfId="1" applyFont="1" applyFill="1" applyBorder="1" applyAlignment="1">
      <alignment horizontal="center" vertical="center"/>
    </xf>
    <xf numFmtId="38" fontId="9" fillId="3" borderId="24" xfId="3" applyFont="1" applyFill="1" applyBorder="1" applyAlignment="1">
      <alignment vertical="center"/>
    </xf>
    <xf numFmtId="38" fontId="9" fillId="3" borderId="1" xfId="3" applyFont="1" applyFill="1" applyBorder="1" applyAlignment="1">
      <alignment horizontal="right" vertical="center"/>
    </xf>
    <xf numFmtId="38" fontId="9" fillId="3" borderId="3" xfId="3" applyFont="1" applyFill="1" applyBorder="1" applyAlignment="1">
      <alignment horizontal="right" vertical="center"/>
    </xf>
    <xf numFmtId="0" fontId="9" fillId="2" borderId="7" xfId="1" applyFont="1" applyFill="1" applyBorder="1" applyAlignment="1">
      <alignment horizontal="center" vertical="center" textRotation="255"/>
    </xf>
    <xf numFmtId="38" fontId="9" fillId="3" borderId="26" xfId="3" applyFont="1" applyFill="1" applyBorder="1" applyAlignment="1">
      <alignment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38" fontId="9" fillId="3" borderId="5" xfId="3" applyFont="1" applyFill="1" applyBorder="1" applyAlignment="1">
      <alignment horizontal="right" vertical="center"/>
    </xf>
    <xf numFmtId="38" fontId="9" fillId="3" borderId="6" xfId="3" applyFont="1" applyFill="1" applyBorder="1" applyAlignment="1">
      <alignment horizontal="right" vertical="center"/>
    </xf>
    <xf numFmtId="0" fontId="9" fillId="3" borderId="8" xfId="1" applyFont="1" applyFill="1" applyBorder="1" applyAlignment="1">
      <alignment horizontal="left" vertical="center"/>
    </xf>
    <xf numFmtId="0" fontId="9" fillId="3" borderId="9" xfId="1" applyFont="1" applyFill="1" applyBorder="1" applyAlignment="1">
      <alignment horizontal="left" vertical="center"/>
    </xf>
    <xf numFmtId="38" fontId="9" fillId="3" borderId="8" xfId="3" applyFont="1" applyFill="1" applyBorder="1" applyAlignment="1">
      <alignment horizontal="right" vertical="center"/>
    </xf>
    <xf numFmtId="38" fontId="9" fillId="3" borderId="9" xfId="3" applyFont="1" applyFill="1" applyBorder="1" applyAlignment="1">
      <alignment horizontal="right" vertical="center"/>
    </xf>
    <xf numFmtId="0" fontId="9" fillId="3" borderId="8" xfId="1" applyFont="1" applyFill="1" applyBorder="1" applyAlignment="1">
      <alignment horizontal="center" vertical="center"/>
    </xf>
    <xf numFmtId="0" fontId="9" fillId="3" borderId="9" xfId="1" applyFont="1" applyFill="1" applyBorder="1" applyAlignment="1">
      <alignment horizontal="center" vertical="center"/>
    </xf>
    <xf numFmtId="0" fontId="9" fillId="3" borderId="45" xfId="1" applyFont="1" applyFill="1" applyBorder="1" applyAlignment="1">
      <alignment horizontal="center" vertical="center"/>
    </xf>
    <xf numFmtId="0" fontId="9" fillId="3" borderId="46" xfId="1" applyFont="1" applyFill="1" applyBorder="1" applyAlignment="1">
      <alignment horizontal="center" vertical="center"/>
    </xf>
    <xf numFmtId="38" fontId="9" fillId="3" borderId="47" xfId="3" applyFont="1" applyFill="1" applyBorder="1" applyAlignment="1">
      <alignment vertical="center"/>
    </xf>
    <xf numFmtId="0" fontId="9" fillId="2" borderId="12" xfId="1" applyFont="1" applyFill="1" applyBorder="1" applyAlignment="1">
      <alignment horizontal="center" vertical="center" textRotation="255"/>
    </xf>
    <xf numFmtId="0" fontId="9" fillId="2" borderId="23" xfId="1" applyFont="1" applyFill="1" applyBorder="1" applyAlignment="1">
      <alignment horizontal="center" vertical="center"/>
    </xf>
    <xf numFmtId="38" fontId="9" fillId="2" borderId="23" xfId="3" applyFont="1" applyFill="1" applyBorder="1" applyAlignment="1">
      <alignment vertical="center"/>
    </xf>
    <xf numFmtId="0" fontId="9" fillId="3" borderId="10" xfId="1" applyFont="1" applyFill="1" applyBorder="1" applyAlignment="1">
      <alignment horizontal="center" vertical="center"/>
    </xf>
    <xf numFmtId="0" fontId="9" fillId="3" borderId="11" xfId="1" applyFont="1" applyFill="1" applyBorder="1" applyAlignment="1">
      <alignment horizontal="center" vertical="center"/>
    </xf>
    <xf numFmtId="0" fontId="9" fillId="3" borderId="27" xfId="1" applyFont="1" applyFill="1" applyBorder="1" applyAlignment="1">
      <alignment horizontal="center" vertical="center"/>
    </xf>
    <xf numFmtId="0" fontId="9" fillId="3" borderId="48" xfId="1" applyFont="1" applyFill="1" applyBorder="1" applyAlignment="1">
      <alignment horizontal="center" vertical="center"/>
    </xf>
    <xf numFmtId="38" fontId="9" fillId="3" borderId="27" xfId="3" applyFont="1" applyFill="1" applyBorder="1" applyAlignment="1">
      <alignment horizontal="right" vertical="center"/>
    </xf>
    <xf numFmtId="38" fontId="9" fillId="3" borderId="48" xfId="3" applyFont="1" applyFill="1" applyBorder="1" applyAlignment="1">
      <alignment horizontal="right" vertical="center"/>
    </xf>
    <xf numFmtId="0" fontId="9" fillId="3" borderId="5" xfId="1" applyFont="1" applyFill="1" applyBorder="1" applyAlignment="1">
      <alignment horizontal="left" vertical="center" wrapText="1"/>
    </xf>
    <xf numFmtId="0" fontId="9" fillId="3" borderId="6" xfId="1" applyFont="1" applyFill="1" applyBorder="1" applyAlignment="1">
      <alignment horizontal="left" vertical="center" wrapText="1"/>
    </xf>
    <xf numFmtId="38" fontId="9" fillId="3" borderId="23" xfId="3" applyFont="1" applyFill="1" applyBorder="1" applyAlignment="1">
      <alignment horizontal="right" vertical="center"/>
    </xf>
    <xf numFmtId="0" fontId="9" fillId="3" borderId="49" xfId="1" applyFont="1" applyFill="1" applyBorder="1" applyAlignment="1">
      <alignment horizontal="center" vertical="center"/>
    </xf>
    <xf numFmtId="0" fontId="9" fillId="3" borderId="50" xfId="1" applyFont="1" applyFill="1" applyBorder="1" applyAlignment="1">
      <alignment horizontal="center" vertical="center"/>
    </xf>
    <xf numFmtId="38" fontId="9" fillId="3" borderId="49" xfId="3" applyFont="1" applyFill="1" applyBorder="1" applyAlignment="1">
      <alignment horizontal="right" vertical="center"/>
    </xf>
    <xf numFmtId="38" fontId="9" fillId="3" borderId="50" xfId="3" applyFont="1" applyFill="1" applyBorder="1" applyAlignment="1">
      <alignment horizontal="right" vertical="center"/>
    </xf>
    <xf numFmtId="0" fontId="9" fillId="3" borderId="8" xfId="1" applyFont="1" applyFill="1" applyBorder="1" applyAlignment="1">
      <alignment horizontal="left" vertical="center" wrapText="1"/>
    </xf>
    <xf numFmtId="0" fontId="9" fillId="3" borderId="9" xfId="1" applyFont="1" applyFill="1" applyBorder="1" applyAlignment="1">
      <alignment horizontal="left" vertical="center" wrapText="1"/>
    </xf>
    <xf numFmtId="176" fontId="9" fillId="3" borderId="49" xfId="1" applyNumberFormat="1" applyFont="1" applyFill="1" applyBorder="1" applyAlignment="1">
      <alignment horizontal="right" vertical="center"/>
    </xf>
    <xf numFmtId="176" fontId="9" fillId="3" borderId="50" xfId="1" applyNumberFormat="1" applyFont="1" applyFill="1" applyBorder="1" applyAlignment="1">
      <alignment horizontal="right" vertical="center"/>
    </xf>
    <xf numFmtId="0" fontId="9" fillId="3" borderId="10" xfId="1" applyFont="1" applyFill="1" applyBorder="1" applyAlignment="1">
      <alignment horizontal="left" vertical="center" wrapText="1"/>
    </xf>
    <xf numFmtId="0" fontId="9" fillId="3" borderId="11" xfId="1" applyFont="1" applyFill="1" applyBorder="1" applyAlignment="1">
      <alignment horizontal="left" vertical="center" wrapText="1"/>
    </xf>
    <xf numFmtId="38" fontId="9" fillId="3" borderId="26" xfId="3" applyFont="1" applyFill="1" applyBorder="1" applyAlignment="1">
      <alignment horizontal="right" vertical="center"/>
    </xf>
    <xf numFmtId="0" fontId="9" fillId="3" borderId="23" xfId="1" applyFont="1" applyFill="1" applyBorder="1" applyAlignment="1">
      <alignment horizontal="center" vertical="center" wrapText="1"/>
    </xf>
    <xf numFmtId="0" fontId="9" fillId="3" borderId="23" xfId="1" applyFont="1" applyFill="1" applyBorder="1" applyAlignment="1">
      <alignment horizontal="center" vertical="center"/>
    </xf>
    <xf numFmtId="38" fontId="9" fillId="3" borderId="13" xfId="3" applyFont="1" applyFill="1" applyBorder="1" applyAlignment="1">
      <alignment horizontal="right" vertical="center"/>
    </xf>
    <xf numFmtId="0" fontId="9" fillId="3" borderId="47" xfId="1" applyFont="1" applyFill="1" applyBorder="1" applyAlignment="1">
      <alignment horizontal="center" vertical="center"/>
    </xf>
    <xf numFmtId="38" fontId="9" fillId="3" borderId="47" xfId="3" applyFont="1" applyFill="1" applyBorder="1" applyAlignment="1">
      <alignment horizontal="center" vertical="center"/>
    </xf>
    <xf numFmtId="38" fontId="9" fillId="3" borderId="0" xfId="3" applyFont="1" applyFill="1" applyBorder="1" applyAlignment="1">
      <alignment horizontal="right" vertical="center"/>
    </xf>
    <xf numFmtId="38" fontId="9" fillId="2" borderId="1" xfId="3" applyFont="1" applyFill="1" applyBorder="1" applyAlignment="1">
      <alignment horizontal="right" vertical="center"/>
    </xf>
    <xf numFmtId="38" fontId="9" fillId="2" borderId="2" xfId="3" applyFont="1" applyFill="1" applyBorder="1" applyAlignment="1">
      <alignment horizontal="right" vertical="center"/>
    </xf>
    <xf numFmtId="38" fontId="9" fillId="3" borderId="14" xfId="3" applyFont="1" applyFill="1" applyBorder="1" applyAlignment="1">
      <alignment horizontal="right" vertical="center"/>
    </xf>
    <xf numFmtId="38" fontId="9" fillId="3" borderId="11" xfId="3" applyFont="1" applyFill="1" applyBorder="1" applyAlignment="1">
      <alignment horizontal="right" vertical="center"/>
    </xf>
    <xf numFmtId="38" fontId="9" fillId="0" borderId="1" xfId="3" applyFont="1" applyBorder="1" applyAlignment="1">
      <alignment horizontal="right" vertical="center"/>
    </xf>
    <xf numFmtId="38" fontId="9" fillId="0" borderId="3" xfId="3" applyFont="1" applyBorder="1" applyAlignment="1">
      <alignment horizontal="right" vertical="center"/>
    </xf>
    <xf numFmtId="0" fontId="5" fillId="0" borderId="0" xfId="1" applyFont="1" applyFill="1" applyAlignment="1">
      <alignment horizontal="left" vertical="top" wrapText="1" indent="1"/>
    </xf>
    <xf numFmtId="0" fontId="5" fillId="0" borderId="0" xfId="1" applyFont="1" applyFill="1" applyAlignment="1">
      <alignment horizontal="left" vertical="center" indent="1"/>
    </xf>
    <xf numFmtId="0" fontId="5" fillId="0" borderId="15" xfId="1" applyFont="1" applyBorder="1" applyAlignment="1">
      <alignment horizontal="left" vertical="center"/>
    </xf>
    <xf numFmtId="0" fontId="5" fillId="0" borderId="16" xfId="1" applyFont="1" applyBorder="1" applyAlignment="1">
      <alignment horizontal="left" vertical="center"/>
    </xf>
    <xf numFmtId="0" fontId="5" fillId="0" borderId="17" xfId="1" applyFont="1" applyBorder="1" applyAlignment="1">
      <alignment horizontal="left" vertical="center"/>
    </xf>
    <xf numFmtId="0" fontId="5" fillId="0" borderId="18" xfId="1" applyFont="1" applyBorder="1" applyAlignment="1">
      <alignment vertical="top" wrapText="1"/>
    </xf>
    <xf numFmtId="0" fontId="5" fillId="0" borderId="0" xfId="1" applyFont="1" applyAlignment="1">
      <alignment vertical="top" wrapText="1"/>
    </xf>
    <xf numFmtId="0" fontId="5" fillId="0" borderId="18" xfId="1" applyFont="1" applyBorder="1">
      <alignment vertical="center"/>
    </xf>
    <xf numFmtId="0" fontId="5" fillId="0" borderId="19" xfId="1" applyFont="1" applyBorder="1">
      <alignment vertical="center"/>
    </xf>
    <xf numFmtId="0" fontId="5" fillId="0" borderId="18" xfId="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19" xfId="1" applyFont="1" applyBorder="1" applyAlignment="1">
      <alignment horizontal="center" vertical="center"/>
    </xf>
    <xf numFmtId="0" fontId="5" fillId="0" borderId="0" xfId="1" applyFont="1" applyBorder="1" applyAlignment="1">
      <alignment horizontal="right" vertical="center"/>
    </xf>
    <xf numFmtId="0" fontId="5" fillId="0" borderId="20" xfId="1" applyFont="1" applyBorder="1">
      <alignment vertical="center"/>
    </xf>
    <xf numFmtId="0" fontId="5" fillId="0" borderId="21" xfId="1" applyFont="1" applyBorder="1">
      <alignment vertical="center"/>
    </xf>
    <xf numFmtId="0" fontId="5" fillId="0" borderId="22" xfId="1" applyFont="1" applyBorder="1">
      <alignment vertical="center"/>
    </xf>
    <xf numFmtId="49" fontId="7" fillId="5" borderId="0" xfId="1" applyNumberFormat="1" applyFont="1" applyFill="1" applyBorder="1" applyAlignment="1">
      <alignment horizontal="left" vertical="center"/>
    </xf>
    <xf numFmtId="49" fontId="7" fillId="5" borderId="0" xfId="1" applyNumberFormat="1" applyFont="1" applyFill="1" applyBorder="1" applyAlignment="1">
      <alignment vertical="center"/>
    </xf>
    <xf numFmtId="0" fontId="5" fillId="0" borderId="0" xfId="1" applyFont="1" applyFill="1" applyAlignment="1">
      <alignment vertical="center"/>
    </xf>
    <xf numFmtId="0" fontId="13" fillId="0" borderId="0" xfId="1" applyFont="1" applyFill="1">
      <alignment vertical="center"/>
    </xf>
    <xf numFmtId="0" fontId="7" fillId="0" borderId="0" xfId="1" applyFont="1" applyFill="1" applyAlignment="1">
      <alignment horizontal="left" vertical="center" indent="1"/>
    </xf>
    <xf numFmtId="0" fontId="7" fillId="0" borderId="0" xfId="1" applyFont="1" applyFill="1" applyAlignment="1">
      <alignment horizontal="left" vertical="center" indent="2"/>
    </xf>
    <xf numFmtId="0" fontId="7" fillId="0" borderId="0" xfId="1" applyFont="1" applyFill="1" applyAlignment="1">
      <alignment vertical="center"/>
    </xf>
    <xf numFmtId="0" fontId="5" fillId="0" borderId="0" xfId="1" applyFont="1" applyFill="1" applyBorder="1" applyAlignment="1">
      <alignment horizontal="left" vertical="center" wrapText="1" indent="2"/>
    </xf>
    <xf numFmtId="0" fontId="5" fillId="0" borderId="0" xfId="1" applyFont="1" applyFill="1" applyAlignment="1">
      <alignment horizontal="left" vertical="center" indent="2"/>
    </xf>
    <xf numFmtId="0" fontId="7" fillId="0" borderId="0" xfId="1" applyFont="1" applyFill="1">
      <alignment vertical="center"/>
    </xf>
    <xf numFmtId="0" fontId="5" fillId="0" borderId="0" xfId="1" applyFont="1" applyFill="1" applyAlignment="1">
      <alignment horizontal="right" vertical="center"/>
    </xf>
    <xf numFmtId="0" fontId="5" fillId="0" borderId="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5" xfId="1" applyFont="1" applyFill="1" applyBorder="1" applyAlignment="1">
      <alignment horizontal="center" vertical="center" wrapText="1" shrinkToFit="1"/>
    </xf>
    <xf numFmtId="0" fontId="5" fillId="0" borderId="13" xfId="1" applyFont="1" applyFill="1" applyBorder="1" applyAlignment="1">
      <alignment horizontal="center" vertical="center" wrapText="1" shrinkToFit="1"/>
    </xf>
    <xf numFmtId="0" fontId="5" fillId="0" borderId="6" xfId="1" applyFont="1" applyFill="1" applyBorder="1" applyAlignment="1">
      <alignment horizontal="center" vertical="center" wrapText="1" shrinkToFi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3" xfId="1" applyFont="1" applyFill="1" applyBorder="1" applyAlignment="1">
      <alignment horizontal="center" vertical="center" wrapText="1" shrinkToFit="1"/>
    </xf>
    <xf numFmtId="0" fontId="5" fillId="0" borderId="5"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10"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0" xfId="1" applyFont="1" applyFill="1" applyBorder="1" applyAlignment="1">
      <alignment horizontal="center" vertical="center" wrapText="1" shrinkToFit="1"/>
    </xf>
    <xf numFmtId="0" fontId="5" fillId="0" borderId="14" xfId="1" applyFont="1" applyFill="1" applyBorder="1" applyAlignment="1">
      <alignment horizontal="center" vertical="center" wrapText="1" shrinkToFit="1"/>
    </xf>
    <xf numFmtId="0" fontId="5" fillId="0" borderId="11" xfId="1" applyFont="1" applyFill="1" applyBorder="1" applyAlignment="1">
      <alignment horizontal="center" vertical="center" wrapText="1" shrinkToFit="1"/>
    </xf>
    <xf numFmtId="176" fontId="5" fillId="0" borderId="23" xfId="1" applyNumberFormat="1" applyFont="1" applyFill="1" applyBorder="1" applyAlignment="1" applyProtection="1">
      <alignment horizontal="center" vertical="center" shrinkToFit="1"/>
      <protection locked="0"/>
    </xf>
    <xf numFmtId="176" fontId="5" fillId="0" borderId="23" xfId="1" applyNumberFormat="1" applyFont="1" applyFill="1" applyBorder="1" applyAlignment="1" applyProtection="1">
      <alignment horizontal="center" vertical="center" wrapText="1" shrinkToFit="1"/>
      <protection locked="0"/>
    </xf>
    <xf numFmtId="0" fontId="5" fillId="0" borderId="10"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6" borderId="23" xfId="1" applyFont="1" applyFill="1" applyBorder="1" applyAlignment="1" applyProtection="1">
      <alignment horizontal="center" vertical="center" wrapText="1"/>
    </xf>
    <xf numFmtId="0" fontId="5" fillId="6" borderId="23" xfId="1" applyFont="1" applyFill="1" applyBorder="1" applyAlignment="1" applyProtection="1">
      <alignment horizontal="center" vertical="center" wrapText="1" shrinkToFit="1"/>
      <protection locked="0"/>
    </xf>
    <xf numFmtId="0" fontId="5" fillId="6" borderId="23" xfId="1" applyFont="1" applyFill="1" applyBorder="1" applyAlignment="1" applyProtection="1">
      <alignment horizontal="center" vertical="center" shrinkToFit="1"/>
      <protection locked="0"/>
    </xf>
    <xf numFmtId="176" fontId="5" fillId="6" borderId="23" xfId="1" applyNumberFormat="1" applyFont="1" applyFill="1" applyBorder="1" applyAlignment="1" applyProtection="1">
      <alignment horizontal="right" vertical="center" shrinkToFit="1"/>
      <protection locked="0"/>
    </xf>
    <xf numFmtId="176" fontId="5" fillId="0" borderId="23" xfId="1" applyNumberFormat="1" applyFont="1" applyFill="1" applyBorder="1" applyAlignment="1" applyProtection="1">
      <alignment horizontal="right" vertical="center" shrinkToFit="1"/>
      <protection locked="0"/>
    </xf>
    <xf numFmtId="0" fontId="5" fillId="6" borderId="23" xfId="1" applyFont="1" applyFill="1" applyBorder="1" applyAlignment="1" applyProtection="1">
      <alignment horizontal="left" vertical="center" wrapText="1"/>
      <protection locked="0"/>
    </xf>
    <xf numFmtId="0" fontId="5" fillId="6" borderId="23" xfId="1" applyFont="1" applyFill="1" applyBorder="1" applyAlignment="1" applyProtection="1">
      <alignment horizontal="center" vertical="center" wrapText="1"/>
      <protection locked="0"/>
    </xf>
    <xf numFmtId="0" fontId="5" fillId="0" borderId="23" xfId="1" applyFont="1" applyFill="1" applyBorder="1" applyAlignment="1">
      <alignment horizontal="center" vertical="center"/>
    </xf>
    <xf numFmtId="176" fontId="5" fillId="0" borderId="23" xfId="1" applyNumberFormat="1" applyFont="1" applyFill="1" applyBorder="1" applyAlignment="1">
      <alignment horizontal="right" vertical="center" shrinkToFit="1"/>
    </xf>
    <xf numFmtId="0" fontId="5" fillId="0" borderId="23" xfId="1" applyFont="1" applyFill="1" applyBorder="1" applyAlignment="1" applyProtection="1">
      <alignment horizontal="left" vertical="center" wrapText="1"/>
      <protection locked="0"/>
    </xf>
    <xf numFmtId="0" fontId="5" fillId="0" borderId="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1" xfId="1" applyFont="1" applyFill="1" applyBorder="1" applyAlignment="1">
      <alignment horizontal="center" vertical="center"/>
    </xf>
    <xf numFmtId="177" fontId="5" fillId="0" borderId="23" xfId="1" applyNumberFormat="1" applyFont="1" applyFill="1" applyBorder="1" applyAlignment="1" applyProtection="1">
      <alignment horizontal="center" vertical="center" shrinkToFit="1"/>
      <protection locked="0"/>
    </xf>
    <xf numFmtId="177" fontId="5" fillId="0" borderId="23" xfId="1" applyNumberFormat="1" applyFont="1" applyFill="1" applyBorder="1" applyAlignment="1" applyProtection="1">
      <alignment horizontal="center" vertical="center" wrapText="1" shrinkToFit="1"/>
      <protection locked="0"/>
    </xf>
    <xf numFmtId="0" fontId="5" fillId="6" borderId="1" xfId="1" applyFont="1" applyFill="1" applyBorder="1" applyAlignment="1" applyProtection="1">
      <alignment horizontal="center" vertical="center" wrapText="1"/>
    </xf>
    <xf numFmtId="0" fontId="5" fillId="6" borderId="2" xfId="1" applyFont="1" applyFill="1" applyBorder="1" applyAlignment="1" applyProtection="1">
      <alignment horizontal="center" vertical="center" wrapText="1"/>
    </xf>
    <xf numFmtId="0" fontId="5" fillId="6" borderId="3" xfId="1" applyFont="1" applyFill="1" applyBorder="1" applyAlignment="1" applyProtection="1">
      <alignment horizontal="center" vertical="center" wrapText="1"/>
    </xf>
    <xf numFmtId="0" fontId="5" fillId="6" borderId="1" xfId="1" applyFont="1" applyFill="1" applyBorder="1" applyAlignment="1" applyProtection="1">
      <alignment horizontal="center" vertical="center"/>
      <protection locked="0"/>
    </xf>
    <xf numFmtId="0" fontId="5" fillId="6" borderId="2" xfId="1" applyFont="1" applyFill="1" applyBorder="1" applyAlignment="1" applyProtection="1">
      <alignment horizontal="center" vertical="center"/>
      <protection locked="0"/>
    </xf>
    <xf numFmtId="0" fontId="5" fillId="6" borderId="3" xfId="1" applyFont="1" applyFill="1" applyBorder="1" applyAlignment="1" applyProtection="1">
      <alignment horizontal="center" vertical="center"/>
      <protection locked="0"/>
    </xf>
    <xf numFmtId="0" fontId="5" fillId="6" borderId="1" xfId="1" applyFont="1" applyFill="1" applyBorder="1" applyAlignment="1" applyProtection="1">
      <alignment horizontal="center" vertical="center" shrinkToFit="1"/>
      <protection locked="0"/>
    </xf>
    <xf numFmtId="0" fontId="5" fillId="6" borderId="2" xfId="1" applyFont="1" applyFill="1" applyBorder="1" applyAlignment="1" applyProtection="1">
      <alignment horizontal="center" vertical="center" shrinkToFit="1"/>
      <protection locked="0"/>
    </xf>
    <xf numFmtId="0" fontId="5" fillId="6" borderId="3" xfId="1" applyFont="1" applyFill="1" applyBorder="1" applyAlignment="1" applyProtection="1">
      <alignment horizontal="center" vertical="center" shrinkToFit="1"/>
      <protection locked="0"/>
    </xf>
    <xf numFmtId="177" fontId="5" fillId="6" borderId="1" xfId="1" applyNumberFormat="1" applyFont="1" applyFill="1" applyBorder="1" applyAlignment="1" applyProtection="1">
      <alignment horizontal="right" vertical="center" shrinkToFit="1"/>
      <protection locked="0"/>
    </xf>
    <xf numFmtId="177" fontId="5" fillId="6" borderId="2" xfId="1" applyNumberFormat="1" applyFont="1" applyFill="1" applyBorder="1" applyAlignment="1" applyProtection="1">
      <alignment horizontal="right" vertical="center" shrinkToFit="1"/>
      <protection locked="0"/>
    </xf>
    <xf numFmtId="177" fontId="5" fillId="6" borderId="3" xfId="1" applyNumberFormat="1" applyFont="1" applyFill="1" applyBorder="1" applyAlignment="1" applyProtection="1">
      <alignment horizontal="right" vertical="center" shrinkToFit="1"/>
      <protection locked="0"/>
    </xf>
    <xf numFmtId="177" fontId="5" fillId="0" borderId="1" xfId="1" applyNumberFormat="1" applyFont="1" applyFill="1" applyBorder="1" applyAlignment="1" applyProtection="1">
      <alignment horizontal="right" vertical="center" shrinkToFit="1"/>
      <protection locked="0"/>
    </xf>
    <xf numFmtId="177" fontId="5" fillId="0" borderId="2" xfId="1" applyNumberFormat="1" applyFont="1" applyFill="1" applyBorder="1" applyAlignment="1" applyProtection="1">
      <alignment horizontal="right" vertical="center" shrinkToFit="1"/>
      <protection locked="0"/>
    </xf>
    <xf numFmtId="177" fontId="5" fillId="0" borderId="3" xfId="1" applyNumberFormat="1" applyFont="1" applyFill="1" applyBorder="1" applyAlignment="1" applyProtection="1">
      <alignment horizontal="right" vertical="center" shrinkToFit="1"/>
      <protection locked="0"/>
    </xf>
    <xf numFmtId="0" fontId="5" fillId="6" borderId="1" xfId="1" applyFont="1" applyFill="1" applyBorder="1" applyAlignment="1" applyProtection="1">
      <alignment horizontal="left" vertical="center" wrapText="1"/>
      <protection locked="0"/>
    </xf>
    <xf numFmtId="0" fontId="5" fillId="6" borderId="2" xfId="1" applyFont="1" applyFill="1" applyBorder="1" applyAlignment="1" applyProtection="1">
      <alignment horizontal="left" vertical="center" wrapText="1"/>
      <protection locked="0"/>
    </xf>
    <xf numFmtId="0" fontId="5" fillId="6" borderId="3" xfId="1" applyFont="1" applyFill="1" applyBorder="1" applyAlignment="1" applyProtection="1">
      <alignment horizontal="left" vertical="center" wrapText="1"/>
      <protection locked="0"/>
    </xf>
    <xf numFmtId="0" fontId="5" fillId="6" borderId="1" xfId="1" applyFont="1" applyFill="1" applyBorder="1" applyAlignment="1" applyProtection="1">
      <alignment horizontal="left" vertical="center" wrapText="1"/>
      <protection locked="0"/>
    </xf>
    <xf numFmtId="0" fontId="5" fillId="6" borderId="2" xfId="1" applyFont="1" applyFill="1" applyBorder="1" applyAlignment="1" applyProtection="1">
      <alignment horizontal="left" vertical="center" wrapText="1"/>
      <protection locked="0"/>
    </xf>
    <xf numFmtId="0" fontId="5" fillId="6" borderId="3" xfId="1" applyFont="1" applyFill="1" applyBorder="1" applyAlignment="1" applyProtection="1">
      <alignment horizontal="left" vertical="center" wrapText="1"/>
      <protection locked="0"/>
    </xf>
    <xf numFmtId="0" fontId="5" fillId="6" borderId="1" xfId="1" applyFont="1" applyFill="1" applyBorder="1" applyAlignment="1" applyProtection="1">
      <alignment horizontal="center" vertical="center" wrapText="1"/>
      <protection locked="0"/>
    </xf>
    <xf numFmtId="0" fontId="5" fillId="6" borderId="2" xfId="1" applyFont="1" applyFill="1" applyBorder="1" applyAlignment="1" applyProtection="1">
      <alignment horizontal="center" vertical="center" wrapText="1"/>
      <protection locked="0"/>
    </xf>
    <xf numFmtId="0" fontId="5" fillId="6" borderId="3" xfId="1" applyFont="1" applyFill="1" applyBorder="1" applyAlignment="1" applyProtection="1">
      <alignment horizontal="center" vertical="center" wrapText="1"/>
      <protection locked="0"/>
    </xf>
    <xf numFmtId="177" fontId="5" fillId="6" borderId="23" xfId="1" applyNumberFormat="1" applyFont="1" applyFill="1" applyBorder="1" applyAlignment="1" applyProtection="1">
      <alignment horizontal="right" vertical="center" shrinkToFit="1"/>
      <protection locked="0"/>
    </xf>
    <xf numFmtId="0" fontId="5" fillId="0" borderId="1" xfId="1" applyFont="1" applyFill="1" applyBorder="1" applyAlignment="1">
      <alignment horizontal="center" vertical="center"/>
    </xf>
    <xf numFmtId="0" fontId="5" fillId="0" borderId="2" xfId="1" applyFont="1" applyFill="1" applyBorder="1" applyAlignment="1">
      <alignment vertical="center"/>
    </xf>
    <xf numFmtId="0" fontId="5" fillId="0" borderId="3" xfId="1" applyFont="1" applyFill="1" applyBorder="1" applyAlignment="1">
      <alignment vertical="center"/>
    </xf>
    <xf numFmtId="177" fontId="5" fillId="0" borderId="23" xfId="1" applyNumberFormat="1" applyFont="1" applyFill="1" applyBorder="1" applyAlignment="1">
      <alignment horizontal="right" vertical="center" shrinkToFit="1"/>
    </xf>
    <xf numFmtId="0" fontId="5" fillId="0" borderId="0" xfId="1" applyFont="1" applyFill="1" applyBorder="1" applyAlignment="1">
      <alignment horizontal="left" vertical="center" indent="2"/>
    </xf>
    <xf numFmtId="0" fontId="5" fillId="0" borderId="0" xfId="1" applyFont="1" applyFill="1" applyAlignment="1">
      <alignment horizontal="right" vertical="center" indent="1"/>
    </xf>
    <xf numFmtId="0" fontId="5" fillId="6" borderId="23" xfId="1" applyFont="1" applyFill="1" applyBorder="1" applyAlignment="1" applyProtection="1">
      <alignment horizontal="right" vertical="center" shrinkToFit="1"/>
      <protection locked="0"/>
    </xf>
    <xf numFmtId="0" fontId="5" fillId="0" borderId="0" xfId="1" applyFont="1" applyFill="1" applyAlignment="1">
      <alignment horizontal="left" vertical="center" wrapText="1" indent="2"/>
    </xf>
    <xf numFmtId="0" fontId="5" fillId="5" borderId="5" xfId="1" applyFont="1" applyFill="1" applyBorder="1" applyAlignment="1">
      <alignment horizontal="center" vertical="center" wrapText="1"/>
    </xf>
    <xf numFmtId="0" fontId="5" fillId="5" borderId="13" xfId="1" applyFont="1" applyFill="1" applyBorder="1" applyAlignment="1">
      <alignment horizontal="center" vertical="center"/>
    </xf>
    <xf numFmtId="0" fontId="5" fillId="5" borderId="6" xfId="1" applyFont="1" applyFill="1" applyBorder="1" applyAlignment="1">
      <alignment horizontal="center" vertical="center"/>
    </xf>
    <xf numFmtId="176" fontId="5" fillId="0" borderId="1" xfId="1" applyNumberFormat="1" applyFont="1" applyFill="1" applyBorder="1" applyAlignment="1" applyProtection="1">
      <alignment horizontal="center" vertical="center" shrinkToFit="1"/>
      <protection locked="0"/>
    </xf>
    <xf numFmtId="176" fontId="5" fillId="0" borderId="2" xfId="1" applyNumberFormat="1" applyFont="1" applyFill="1" applyBorder="1" applyAlignment="1" applyProtection="1">
      <alignment horizontal="center" vertical="center" shrinkToFit="1"/>
      <protection locked="0"/>
    </xf>
    <xf numFmtId="176" fontId="5" fillId="0" borderId="3" xfId="1" applyNumberFormat="1" applyFont="1" applyFill="1" applyBorder="1" applyAlignment="1" applyProtection="1">
      <alignment horizontal="center" vertical="center" shrinkToFit="1"/>
      <protection locked="0"/>
    </xf>
    <xf numFmtId="176" fontId="5" fillId="0" borderId="1" xfId="1" applyNumberFormat="1" applyFont="1" applyFill="1" applyBorder="1" applyAlignment="1" applyProtection="1">
      <alignment horizontal="center" vertical="center" wrapText="1" shrinkToFit="1"/>
      <protection locked="0"/>
    </xf>
    <xf numFmtId="176" fontId="5" fillId="0" borderId="2" xfId="1" applyNumberFormat="1" applyFont="1" applyFill="1" applyBorder="1" applyAlignment="1" applyProtection="1">
      <alignment horizontal="center" vertical="center" wrapText="1" shrinkToFit="1"/>
      <protection locked="0"/>
    </xf>
    <xf numFmtId="176" fontId="5" fillId="0" borderId="3" xfId="1" applyNumberFormat="1" applyFont="1" applyFill="1" applyBorder="1" applyAlignment="1" applyProtection="1">
      <alignment horizontal="center" vertical="center" wrapText="1" shrinkToFit="1"/>
      <protection locked="0"/>
    </xf>
    <xf numFmtId="0" fontId="5" fillId="5" borderId="10"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11" xfId="1" applyFont="1" applyFill="1" applyBorder="1" applyAlignment="1">
      <alignment horizontal="center" vertical="center"/>
    </xf>
    <xf numFmtId="176" fontId="5" fillId="6" borderId="1" xfId="1" applyNumberFormat="1" applyFont="1" applyFill="1" applyBorder="1" applyAlignment="1" applyProtection="1">
      <alignment horizontal="right" vertical="center" shrinkToFit="1"/>
      <protection locked="0"/>
    </xf>
    <xf numFmtId="176" fontId="5" fillId="6" borderId="2" xfId="1" applyNumberFormat="1" applyFont="1" applyFill="1" applyBorder="1" applyAlignment="1" applyProtection="1">
      <alignment horizontal="right" vertical="center" shrinkToFit="1"/>
      <protection locked="0"/>
    </xf>
    <xf numFmtId="176" fontId="5" fillId="6" borderId="3" xfId="1" applyNumberFormat="1" applyFont="1" applyFill="1" applyBorder="1" applyAlignment="1" applyProtection="1">
      <alignment horizontal="right" vertical="center" shrinkToFit="1"/>
      <protection locked="0"/>
    </xf>
    <xf numFmtId="176" fontId="5" fillId="0" borderId="1" xfId="1" applyNumberFormat="1" applyFont="1" applyFill="1" applyBorder="1" applyAlignment="1" applyProtection="1">
      <alignment horizontal="right" vertical="center" shrinkToFit="1"/>
      <protection locked="0"/>
    </xf>
    <xf numFmtId="176" fontId="5" fillId="0" borderId="2" xfId="1" applyNumberFormat="1" applyFont="1" applyFill="1" applyBorder="1" applyAlignment="1" applyProtection="1">
      <alignment horizontal="right" vertical="center" shrinkToFit="1"/>
      <protection locked="0"/>
    </xf>
    <xf numFmtId="176" fontId="5" fillId="0" borderId="3" xfId="1" applyNumberFormat="1" applyFont="1" applyFill="1" applyBorder="1" applyAlignment="1" applyProtection="1">
      <alignment horizontal="right" vertical="center" shrinkToFit="1"/>
      <protection locked="0"/>
    </xf>
    <xf numFmtId="0" fontId="5" fillId="6" borderId="2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176" fontId="5" fillId="0" borderId="1" xfId="1" applyNumberFormat="1" applyFont="1" applyFill="1" applyBorder="1" applyAlignment="1">
      <alignment horizontal="right" vertical="center" shrinkToFit="1"/>
    </xf>
    <xf numFmtId="176" fontId="5" fillId="0" borderId="2" xfId="1" applyNumberFormat="1" applyFont="1" applyFill="1" applyBorder="1" applyAlignment="1">
      <alignment horizontal="right" vertical="center" shrinkToFit="1"/>
    </xf>
    <xf numFmtId="176" fontId="5" fillId="0" borderId="3" xfId="1" applyNumberFormat="1" applyFont="1" applyFill="1" applyBorder="1" applyAlignment="1">
      <alignment horizontal="right" vertical="center" shrinkToFit="1"/>
    </xf>
    <xf numFmtId="0" fontId="5" fillId="5" borderId="23" xfId="1" applyFont="1" applyFill="1" applyBorder="1" applyAlignment="1">
      <alignment horizontal="center" vertical="center"/>
    </xf>
    <xf numFmtId="0" fontId="7" fillId="0" borderId="0" xfId="0" applyFont="1" applyFill="1" applyAlignment="1">
      <alignment horizontal="left" vertical="center" indent="2"/>
    </xf>
    <xf numFmtId="0" fontId="5" fillId="0" borderId="0" xfId="0" applyFont="1" applyFill="1" applyBorder="1" applyAlignment="1">
      <alignment horizontal="left" vertical="center" indent="2"/>
    </xf>
    <xf numFmtId="0" fontId="5" fillId="0" borderId="0" xfId="0" applyFont="1" applyFill="1" applyBorder="1" applyAlignment="1">
      <alignment horizontal="left" vertical="center" wrapText="1" indent="2"/>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6"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176" fontId="5" fillId="0" borderId="23" xfId="0" applyNumberFormat="1" applyFont="1" applyFill="1" applyBorder="1" applyAlignment="1" applyProtection="1">
      <alignment horizontal="center" vertical="center" shrinkToFit="1"/>
      <protection locked="0"/>
    </xf>
    <xf numFmtId="176" fontId="5" fillId="0" borderId="23" xfId="0" applyNumberFormat="1" applyFont="1" applyFill="1" applyBorder="1" applyAlignment="1" applyProtection="1">
      <alignment horizontal="center" vertical="center" wrapText="1" shrinkToFi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right" vertical="center" wrapText="1"/>
      <protection locked="0"/>
    </xf>
    <xf numFmtId="176" fontId="5" fillId="6" borderId="1" xfId="0" applyNumberFormat="1" applyFont="1" applyFill="1" applyBorder="1" applyAlignment="1" applyProtection="1">
      <alignment horizontal="right" vertical="center" shrinkToFit="1"/>
      <protection locked="0"/>
    </xf>
    <xf numFmtId="176" fontId="5" fillId="6" borderId="2" xfId="0" applyNumberFormat="1" applyFont="1" applyFill="1" applyBorder="1" applyAlignment="1" applyProtection="1">
      <alignment horizontal="right" vertical="center" shrinkToFit="1"/>
      <protection locked="0"/>
    </xf>
    <xf numFmtId="176" fontId="5" fillId="6" borderId="3" xfId="0" applyNumberFormat="1" applyFont="1" applyFill="1" applyBorder="1" applyAlignment="1" applyProtection="1">
      <alignment horizontal="right" vertical="center" shrinkToFit="1"/>
      <protection locked="0"/>
    </xf>
    <xf numFmtId="176" fontId="5" fillId="0" borderId="1" xfId="0" applyNumberFormat="1" applyFont="1" applyFill="1" applyBorder="1" applyAlignment="1" applyProtection="1">
      <alignment horizontal="right" vertical="center" shrinkToFit="1"/>
      <protection locked="0"/>
    </xf>
    <xf numFmtId="176" fontId="5" fillId="0" borderId="2" xfId="0" applyNumberFormat="1" applyFont="1" applyFill="1" applyBorder="1" applyAlignment="1" applyProtection="1">
      <alignment horizontal="right" vertical="center" shrinkToFit="1"/>
      <protection locked="0"/>
    </xf>
    <xf numFmtId="176" fontId="5" fillId="0" borderId="3" xfId="0" applyNumberFormat="1" applyFont="1" applyFill="1" applyBorder="1" applyAlignment="1" applyProtection="1">
      <alignment horizontal="right"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76" fontId="5" fillId="0" borderId="23"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center" shrinkToFit="1"/>
    </xf>
    <xf numFmtId="176" fontId="5" fillId="0" borderId="2" xfId="0" applyNumberFormat="1" applyFont="1" applyFill="1" applyBorder="1" applyAlignment="1">
      <alignment horizontal="right" vertical="center" shrinkToFit="1"/>
    </xf>
    <xf numFmtId="176" fontId="5" fillId="0" borderId="3" xfId="0" applyNumberFormat="1" applyFont="1" applyFill="1" applyBorder="1" applyAlignment="1">
      <alignment horizontal="right" vertical="center" shrinkToFit="1"/>
    </xf>
    <xf numFmtId="0" fontId="5" fillId="0" borderId="23" xfId="0" applyFont="1" applyFill="1" applyBorder="1" applyAlignment="1" applyProtection="1">
      <alignment horizontal="left" vertical="center" wrapText="1"/>
      <protection locked="0"/>
    </xf>
    <xf numFmtId="0" fontId="5" fillId="0" borderId="0" xfId="1" applyFont="1" applyFill="1" applyBorder="1" applyAlignment="1">
      <alignment horizontal="left" vertical="center" wrapText="1" indent="3"/>
    </xf>
    <xf numFmtId="0" fontId="5" fillId="0" borderId="23" xfId="1" applyFont="1" applyFill="1" applyBorder="1" applyAlignment="1">
      <alignment horizontal="center" vertical="center" wrapText="1" shrinkToFit="1"/>
    </xf>
    <xf numFmtId="177" fontId="5" fillId="0" borderId="1" xfId="1" applyNumberFormat="1" applyFont="1" applyFill="1" applyBorder="1" applyAlignment="1" applyProtection="1">
      <alignment horizontal="center" vertical="center" wrapText="1" shrinkToFit="1"/>
      <protection locked="0"/>
    </xf>
    <xf numFmtId="177" fontId="5" fillId="0" borderId="2" xfId="1" applyNumberFormat="1" applyFont="1" applyFill="1" applyBorder="1" applyAlignment="1" applyProtection="1">
      <alignment horizontal="center" vertical="center" wrapText="1" shrinkToFit="1"/>
      <protection locked="0"/>
    </xf>
    <xf numFmtId="177" fontId="5" fillId="0" borderId="3" xfId="1" applyNumberFormat="1" applyFont="1" applyFill="1" applyBorder="1" applyAlignment="1" applyProtection="1">
      <alignment horizontal="center" vertical="center" wrapText="1" shrinkToFit="1"/>
      <protection locked="0"/>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5" fillId="6" borderId="1" xfId="1" applyFont="1" applyFill="1" applyBorder="1" applyAlignment="1">
      <alignment horizontal="center" vertical="center" shrinkToFit="1"/>
    </xf>
    <xf numFmtId="0" fontId="5" fillId="6" borderId="2" xfId="1" applyFont="1" applyFill="1" applyBorder="1" applyAlignment="1">
      <alignment horizontal="center" vertical="center" shrinkToFit="1"/>
    </xf>
    <xf numFmtId="0" fontId="5" fillId="6" borderId="3" xfId="1" applyFont="1" applyFill="1" applyBorder="1" applyAlignment="1">
      <alignment horizontal="center" vertical="center" shrinkToFit="1"/>
    </xf>
    <xf numFmtId="177" fontId="5" fillId="0" borderId="44" xfId="1" applyNumberFormat="1" applyFont="1" applyFill="1" applyBorder="1" applyAlignment="1" applyProtection="1">
      <alignment horizontal="center" vertical="center" shrinkToFit="1"/>
      <protection locked="0"/>
    </xf>
    <xf numFmtId="177" fontId="5" fillId="0" borderId="23" xfId="1" applyNumberFormat="1" applyFont="1" applyFill="1" applyBorder="1" applyAlignment="1" applyProtection="1">
      <alignment horizontal="right" vertical="center" shrinkToFit="1"/>
      <protection locked="0"/>
    </xf>
    <xf numFmtId="0" fontId="5" fillId="0" borderId="0" xfId="1" applyFont="1" applyFill="1" applyBorder="1" applyAlignment="1">
      <alignment horizontal="center" vertical="center" shrinkToFit="1"/>
    </xf>
    <xf numFmtId="0" fontId="5" fillId="0" borderId="0" xfId="1" applyFont="1" applyFill="1" applyBorder="1" applyAlignment="1" applyProtection="1">
      <alignment horizontal="right" vertical="center" shrinkToFit="1"/>
      <protection locked="0"/>
    </xf>
    <xf numFmtId="177" fontId="5" fillId="0" borderId="0" xfId="1" applyNumberFormat="1" applyFont="1" applyFill="1" applyBorder="1" applyAlignment="1" applyProtection="1">
      <alignment horizontal="right" vertical="center" shrinkToFit="1"/>
      <protection locked="0"/>
    </xf>
    <xf numFmtId="0" fontId="5" fillId="0" borderId="0" xfId="1" applyFont="1" applyFill="1" applyBorder="1" applyAlignment="1">
      <alignment horizontal="left" vertical="center" wrapText="1" indent="3" shrinkToFit="1"/>
    </xf>
    <xf numFmtId="0" fontId="14" fillId="0" borderId="0" xfId="1" applyFont="1">
      <alignment vertical="center"/>
    </xf>
    <xf numFmtId="176" fontId="9" fillId="0" borderId="24" xfId="1" applyNumberFormat="1" applyFont="1" applyFill="1" applyBorder="1" applyProtection="1">
      <alignment vertical="center"/>
      <protection locked="0"/>
    </xf>
    <xf numFmtId="176" fontId="9" fillId="0" borderId="43" xfId="1" applyNumberFormat="1" applyFont="1" applyFill="1" applyBorder="1" applyProtection="1">
      <alignment vertical="center"/>
      <protection locked="0"/>
    </xf>
    <xf numFmtId="176" fontId="9" fillId="0" borderId="26" xfId="1" applyNumberFormat="1" applyFont="1" applyFill="1" applyBorder="1" applyProtection="1">
      <alignment vertical="center"/>
      <protection locked="0"/>
    </xf>
    <xf numFmtId="176" fontId="9" fillId="0" borderId="64" xfId="1" applyNumberFormat="1" applyFont="1" applyFill="1" applyBorder="1" applyProtection="1">
      <alignment vertical="center"/>
      <protection locked="0"/>
    </xf>
    <xf numFmtId="0" fontId="9" fillId="0" borderId="4" xfId="0" applyFont="1" applyBorder="1" applyAlignment="1">
      <alignment horizontal="left" vertical="center" wrapText="1"/>
    </xf>
    <xf numFmtId="0" fontId="9" fillId="0" borderId="26" xfId="0" applyFont="1" applyBorder="1" applyAlignment="1">
      <alignment horizontal="center" vertical="center" wrapText="1"/>
    </xf>
    <xf numFmtId="0" fontId="9" fillId="0" borderId="7" xfId="0" applyFont="1" applyBorder="1" applyAlignment="1">
      <alignment horizontal="left" vertical="center" wrapText="1"/>
    </xf>
    <xf numFmtId="0" fontId="9" fillId="0" borderId="12" xfId="0" applyFont="1" applyBorder="1" applyAlignment="1">
      <alignment horizontal="center" vertical="center"/>
    </xf>
    <xf numFmtId="176" fontId="9" fillId="0" borderId="45" xfId="0" applyNumberFormat="1" applyFont="1" applyFill="1" applyBorder="1" applyAlignment="1" applyProtection="1">
      <alignment vertical="center"/>
      <protection locked="0"/>
    </xf>
    <xf numFmtId="0" fontId="9" fillId="0" borderId="28" xfId="0" applyFont="1" applyBorder="1" applyAlignment="1">
      <alignment horizontal="left" vertical="center" wrapText="1"/>
    </xf>
    <xf numFmtId="0" fontId="9" fillId="0" borderId="29" xfId="1" applyFont="1" applyBorder="1">
      <alignment vertical="center"/>
    </xf>
    <xf numFmtId="176" fontId="9" fillId="0" borderId="30" xfId="1" applyNumberFormat="1" applyFont="1" applyBorder="1" applyProtection="1">
      <alignment vertical="center"/>
      <protection locked="0"/>
    </xf>
    <xf numFmtId="0" fontId="9" fillId="0" borderId="0" xfId="1" applyFont="1" applyFill="1" applyAlignment="1">
      <alignment horizontal="left" vertical="center" indent="1"/>
    </xf>
    <xf numFmtId="0" fontId="15" fillId="0" borderId="14" xfId="1" applyFont="1" applyBorder="1" applyAlignment="1">
      <alignment horizontal="left" vertical="center" inden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70"/>
  <sheetViews>
    <sheetView showGridLines="0" tabSelected="1" zoomScale="85" zoomScaleNormal="85" zoomScaleSheetLayoutView="70" zoomScalePageLayoutView="85" workbookViewId="0">
      <selection activeCell="C5" sqref="C5:I7"/>
    </sheetView>
  </sheetViews>
  <sheetFormatPr defaultRowHeight="13.5"/>
  <cols>
    <col min="1" max="1" width="8.25" style="1" bestFit="1" customWidth="1"/>
    <col min="2" max="2" width="15.875" style="1" bestFit="1" customWidth="1"/>
    <col min="3" max="3" width="9.5" style="1" customWidth="1"/>
    <col min="4" max="4" width="4.5" style="1" customWidth="1"/>
    <col min="5" max="5" width="14.875" style="1" customWidth="1"/>
    <col min="6" max="7" width="13.75" style="1" customWidth="1"/>
    <col min="8" max="8" width="14.125" style="1" customWidth="1"/>
    <col min="9" max="16384" width="9" style="1"/>
  </cols>
  <sheetData>
    <row r="1" spans="1:9" ht="20.100000000000001" customHeight="1">
      <c r="A1" s="80" t="s">
        <v>162</v>
      </c>
      <c r="B1" s="80"/>
      <c r="C1" s="80"/>
      <c r="D1" s="80"/>
      <c r="E1" s="80"/>
      <c r="F1" s="80"/>
      <c r="G1" s="80"/>
      <c r="H1" s="80"/>
      <c r="I1" s="80"/>
    </row>
    <row r="2" spans="1:9" ht="44.25" customHeight="1">
      <c r="A2" s="145" t="s">
        <v>148</v>
      </c>
      <c r="B2" s="81"/>
      <c r="C2" s="81"/>
      <c r="D2" s="81"/>
      <c r="E2" s="81"/>
      <c r="F2" s="81"/>
      <c r="G2" s="81"/>
      <c r="H2" s="81"/>
      <c r="I2" s="81"/>
    </row>
    <row r="3" spans="1:9" ht="20.100000000000001" customHeight="1">
      <c r="A3" s="105" t="s">
        <v>11</v>
      </c>
      <c r="B3" s="105"/>
      <c r="C3" s="105"/>
      <c r="D3" s="105"/>
      <c r="E3" s="105"/>
      <c r="F3" s="105"/>
      <c r="G3" s="105"/>
      <c r="H3" s="105"/>
      <c r="I3" s="105"/>
    </row>
    <row r="4" spans="1:9" ht="20.100000000000001" customHeight="1">
      <c r="A4" s="88" t="s">
        <v>12</v>
      </c>
      <c r="B4" s="89"/>
      <c r="C4" s="88" t="s">
        <v>13</v>
      </c>
      <c r="D4" s="89"/>
      <c r="E4" s="89"/>
      <c r="F4" s="89"/>
      <c r="G4" s="89"/>
      <c r="H4" s="89"/>
      <c r="I4" s="90"/>
    </row>
    <row r="5" spans="1:9" ht="19.5" customHeight="1">
      <c r="A5" s="91" t="s">
        <v>14</v>
      </c>
      <c r="B5" s="146" t="s">
        <v>80</v>
      </c>
      <c r="C5" s="95"/>
      <c r="D5" s="96"/>
      <c r="E5" s="96"/>
      <c r="F5" s="96"/>
      <c r="G5" s="96"/>
      <c r="H5" s="96"/>
      <c r="I5" s="97"/>
    </row>
    <row r="6" spans="1:9" ht="19.5" customHeight="1">
      <c r="A6" s="92"/>
      <c r="B6" s="147"/>
      <c r="C6" s="82"/>
      <c r="D6" s="83"/>
      <c r="E6" s="83"/>
      <c r="F6" s="83"/>
      <c r="G6" s="83"/>
      <c r="H6" s="83"/>
      <c r="I6" s="84"/>
    </row>
    <row r="7" spans="1:9" ht="19.5" customHeight="1">
      <c r="A7" s="92"/>
      <c r="B7" s="148"/>
      <c r="C7" s="82"/>
      <c r="D7" s="83"/>
      <c r="E7" s="83"/>
      <c r="F7" s="83"/>
      <c r="G7" s="83"/>
      <c r="H7" s="83"/>
      <c r="I7" s="84"/>
    </row>
    <row r="8" spans="1:9" ht="19.5" customHeight="1">
      <c r="A8" s="92"/>
      <c r="B8" s="149" t="s">
        <v>81</v>
      </c>
      <c r="C8" s="82"/>
      <c r="D8" s="83"/>
      <c r="E8" s="83"/>
      <c r="F8" s="83"/>
      <c r="G8" s="83"/>
      <c r="H8" s="83"/>
      <c r="I8" s="84"/>
    </row>
    <row r="9" spans="1:9" ht="19.5" customHeight="1">
      <c r="A9" s="92"/>
      <c r="B9" s="147"/>
      <c r="C9" s="82"/>
      <c r="D9" s="83"/>
      <c r="E9" s="83"/>
      <c r="F9" s="83"/>
      <c r="G9" s="83"/>
      <c r="H9" s="83"/>
      <c r="I9" s="84"/>
    </row>
    <row r="10" spans="1:9" ht="19.5" customHeight="1">
      <c r="A10" s="92"/>
      <c r="B10" s="148"/>
      <c r="C10" s="82"/>
      <c r="D10" s="83"/>
      <c r="E10" s="83"/>
      <c r="F10" s="83"/>
      <c r="G10" s="83"/>
      <c r="H10" s="83"/>
      <c r="I10" s="84"/>
    </row>
    <row r="11" spans="1:9" ht="19.5" customHeight="1">
      <c r="A11" s="92"/>
      <c r="B11" s="149" t="s">
        <v>82</v>
      </c>
      <c r="C11" s="82"/>
      <c r="D11" s="83"/>
      <c r="E11" s="83"/>
      <c r="F11" s="83"/>
      <c r="G11" s="83"/>
      <c r="H11" s="83"/>
      <c r="I11" s="84"/>
    </row>
    <row r="12" spans="1:9" ht="19.5" customHeight="1">
      <c r="A12" s="92"/>
      <c r="B12" s="147"/>
      <c r="C12" s="82"/>
      <c r="D12" s="83"/>
      <c r="E12" s="83"/>
      <c r="F12" s="83"/>
      <c r="G12" s="83"/>
      <c r="H12" s="83"/>
      <c r="I12" s="84"/>
    </row>
    <row r="13" spans="1:9" ht="19.5" customHeight="1">
      <c r="A13" s="92"/>
      <c r="B13" s="148"/>
      <c r="C13" s="82"/>
      <c r="D13" s="83"/>
      <c r="E13" s="83"/>
      <c r="F13" s="83"/>
      <c r="G13" s="83"/>
      <c r="H13" s="83"/>
      <c r="I13" s="84"/>
    </row>
    <row r="14" spans="1:9" ht="19.5" customHeight="1">
      <c r="A14" s="92"/>
      <c r="B14" s="149" t="s">
        <v>83</v>
      </c>
      <c r="C14" s="82"/>
      <c r="D14" s="83"/>
      <c r="E14" s="83"/>
      <c r="F14" s="83"/>
      <c r="G14" s="83"/>
      <c r="H14" s="83"/>
      <c r="I14" s="84"/>
    </row>
    <row r="15" spans="1:9" ht="19.5" customHeight="1">
      <c r="A15" s="92"/>
      <c r="B15" s="147"/>
      <c r="C15" s="82"/>
      <c r="D15" s="83"/>
      <c r="E15" s="83"/>
      <c r="F15" s="83"/>
      <c r="G15" s="83"/>
      <c r="H15" s="83"/>
      <c r="I15" s="84"/>
    </row>
    <row r="16" spans="1:9" ht="19.5" customHeight="1">
      <c r="A16" s="92"/>
      <c r="B16" s="148"/>
      <c r="C16" s="85"/>
      <c r="D16" s="86"/>
      <c r="E16" s="86"/>
      <c r="F16" s="86"/>
      <c r="G16" s="86"/>
      <c r="H16" s="86"/>
      <c r="I16" s="87"/>
    </row>
    <row r="17" spans="1:9" ht="19.5" customHeight="1">
      <c r="A17" s="91" t="s">
        <v>15</v>
      </c>
      <c r="B17" s="150" t="s">
        <v>80</v>
      </c>
      <c r="C17" s="95"/>
      <c r="D17" s="96"/>
      <c r="E17" s="96"/>
      <c r="F17" s="96"/>
      <c r="G17" s="96"/>
      <c r="H17" s="96"/>
      <c r="I17" s="97"/>
    </row>
    <row r="18" spans="1:9" ht="19.5" customHeight="1">
      <c r="A18" s="92"/>
      <c r="B18" s="151"/>
      <c r="C18" s="82"/>
      <c r="D18" s="83"/>
      <c r="E18" s="83"/>
      <c r="F18" s="83"/>
      <c r="G18" s="83"/>
      <c r="H18" s="83"/>
      <c r="I18" s="84"/>
    </row>
    <row r="19" spans="1:9" ht="19.5" customHeight="1">
      <c r="A19" s="92"/>
      <c r="B19" s="151"/>
      <c r="C19" s="82"/>
      <c r="D19" s="83"/>
      <c r="E19" s="83"/>
      <c r="F19" s="83"/>
      <c r="G19" s="83"/>
      <c r="H19" s="83"/>
      <c r="I19" s="84"/>
    </row>
    <row r="20" spans="1:9" ht="19.5" customHeight="1">
      <c r="A20" s="92"/>
      <c r="B20" s="150" t="s">
        <v>81</v>
      </c>
      <c r="C20" s="82"/>
      <c r="D20" s="83"/>
      <c r="E20" s="83"/>
      <c r="F20" s="83"/>
      <c r="G20" s="83"/>
      <c r="H20" s="83"/>
      <c r="I20" s="84"/>
    </row>
    <row r="21" spans="1:9" ht="19.5" customHeight="1">
      <c r="A21" s="92"/>
      <c r="B21" s="151"/>
      <c r="C21" s="82"/>
      <c r="D21" s="83"/>
      <c r="E21" s="83"/>
      <c r="F21" s="83"/>
      <c r="G21" s="83"/>
      <c r="H21" s="83"/>
      <c r="I21" s="84"/>
    </row>
    <row r="22" spans="1:9" ht="19.5" customHeight="1">
      <c r="A22" s="92"/>
      <c r="B22" s="151"/>
      <c r="C22" s="82"/>
      <c r="D22" s="83"/>
      <c r="E22" s="83"/>
      <c r="F22" s="83"/>
      <c r="G22" s="83"/>
      <c r="H22" s="83"/>
      <c r="I22" s="84"/>
    </row>
    <row r="23" spans="1:9" ht="19.5" customHeight="1">
      <c r="A23" s="92"/>
      <c r="B23" s="150" t="s">
        <v>82</v>
      </c>
      <c r="C23" s="82"/>
      <c r="D23" s="83"/>
      <c r="E23" s="83"/>
      <c r="F23" s="83"/>
      <c r="G23" s="83"/>
      <c r="H23" s="83"/>
      <c r="I23" s="84"/>
    </row>
    <row r="24" spans="1:9" ht="19.5" customHeight="1">
      <c r="A24" s="92"/>
      <c r="B24" s="151"/>
      <c r="C24" s="82"/>
      <c r="D24" s="83"/>
      <c r="E24" s="83"/>
      <c r="F24" s="83"/>
      <c r="G24" s="83"/>
      <c r="H24" s="83"/>
      <c r="I24" s="84"/>
    </row>
    <row r="25" spans="1:9" ht="19.5" customHeight="1">
      <c r="A25" s="92"/>
      <c r="B25" s="151"/>
      <c r="C25" s="82"/>
      <c r="D25" s="83"/>
      <c r="E25" s="83"/>
      <c r="F25" s="83"/>
      <c r="G25" s="83"/>
      <c r="H25" s="83"/>
      <c r="I25" s="84"/>
    </row>
    <row r="26" spans="1:9" ht="19.5" customHeight="1">
      <c r="A26" s="92"/>
      <c r="B26" s="150" t="s">
        <v>83</v>
      </c>
      <c r="C26" s="82"/>
      <c r="D26" s="83"/>
      <c r="E26" s="83"/>
      <c r="F26" s="83"/>
      <c r="G26" s="83"/>
      <c r="H26" s="83"/>
      <c r="I26" s="84"/>
    </row>
    <row r="27" spans="1:9" ht="19.5" customHeight="1">
      <c r="A27" s="92"/>
      <c r="B27" s="151"/>
      <c r="C27" s="82"/>
      <c r="D27" s="83"/>
      <c r="E27" s="83"/>
      <c r="F27" s="83"/>
      <c r="G27" s="83"/>
      <c r="H27" s="83"/>
      <c r="I27" s="84"/>
    </row>
    <row r="28" spans="1:9" ht="19.5" customHeight="1">
      <c r="A28" s="92"/>
      <c r="B28" s="152"/>
      <c r="C28" s="85"/>
      <c r="D28" s="86"/>
      <c r="E28" s="86"/>
      <c r="F28" s="86"/>
      <c r="G28" s="86"/>
      <c r="H28" s="86"/>
      <c r="I28" s="87"/>
    </row>
    <row r="29" spans="1:9" ht="19.5" customHeight="1">
      <c r="A29" s="91" t="s">
        <v>16</v>
      </c>
      <c r="B29" s="150" t="s">
        <v>80</v>
      </c>
      <c r="C29" s="95"/>
      <c r="D29" s="96"/>
      <c r="E29" s="96"/>
      <c r="F29" s="96"/>
      <c r="G29" s="96"/>
      <c r="H29" s="96"/>
      <c r="I29" s="97"/>
    </row>
    <row r="30" spans="1:9" ht="19.5" customHeight="1">
      <c r="A30" s="93"/>
      <c r="B30" s="151"/>
      <c r="C30" s="82"/>
      <c r="D30" s="83"/>
      <c r="E30" s="83"/>
      <c r="F30" s="83"/>
      <c r="G30" s="83"/>
      <c r="H30" s="83"/>
      <c r="I30" s="84"/>
    </row>
    <row r="31" spans="1:9" ht="19.5" customHeight="1">
      <c r="A31" s="92"/>
      <c r="B31" s="151"/>
      <c r="C31" s="82"/>
      <c r="D31" s="83"/>
      <c r="E31" s="83"/>
      <c r="F31" s="83"/>
      <c r="G31" s="83"/>
      <c r="H31" s="83"/>
      <c r="I31" s="84"/>
    </row>
    <row r="32" spans="1:9" ht="19.5" customHeight="1">
      <c r="A32" s="92"/>
      <c r="B32" s="150" t="s">
        <v>81</v>
      </c>
      <c r="C32" s="82"/>
      <c r="D32" s="83"/>
      <c r="E32" s="83"/>
      <c r="F32" s="83"/>
      <c r="G32" s="83"/>
      <c r="H32" s="83"/>
      <c r="I32" s="84"/>
    </row>
    <row r="33" spans="1:9" ht="19.5" customHeight="1">
      <c r="A33" s="92"/>
      <c r="B33" s="151"/>
      <c r="C33" s="82"/>
      <c r="D33" s="83"/>
      <c r="E33" s="83"/>
      <c r="F33" s="83"/>
      <c r="G33" s="83"/>
      <c r="H33" s="83"/>
      <c r="I33" s="84"/>
    </row>
    <row r="34" spans="1:9" ht="19.5" customHeight="1">
      <c r="A34" s="92"/>
      <c r="B34" s="151"/>
      <c r="C34" s="82"/>
      <c r="D34" s="83"/>
      <c r="E34" s="83"/>
      <c r="F34" s="83"/>
      <c r="G34" s="83"/>
      <c r="H34" s="83"/>
      <c r="I34" s="84"/>
    </row>
    <row r="35" spans="1:9" ht="19.5" customHeight="1">
      <c r="A35" s="92"/>
      <c r="B35" s="150" t="s">
        <v>82</v>
      </c>
      <c r="C35" s="82"/>
      <c r="D35" s="83"/>
      <c r="E35" s="83"/>
      <c r="F35" s="83"/>
      <c r="G35" s="83"/>
      <c r="H35" s="83"/>
      <c r="I35" s="84"/>
    </row>
    <row r="36" spans="1:9" ht="19.5" customHeight="1">
      <c r="A36" s="92"/>
      <c r="B36" s="151"/>
      <c r="C36" s="82"/>
      <c r="D36" s="83"/>
      <c r="E36" s="83"/>
      <c r="F36" s="83"/>
      <c r="G36" s="83"/>
      <c r="H36" s="83"/>
      <c r="I36" s="84"/>
    </row>
    <row r="37" spans="1:9" ht="19.5" customHeight="1">
      <c r="A37" s="92"/>
      <c r="B37" s="151"/>
      <c r="C37" s="82"/>
      <c r="D37" s="83"/>
      <c r="E37" s="83"/>
      <c r="F37" s="83"/>
      <c r="G37" s="83"/>
      <c r="H37" s="83"/>
      <c r="I37" s="84"/>
    </row>
    <row r="38" spans="1:9" ht="19.5" customHeight="1">
      <c r="A38" s="92"/>
      <c r="B38" s="150" t="s">
        <v>83</v>
      </c>
      <c r="C38" s="82"/>
      <c r="D38" s="83"/>
      <c r="E38" s="83"/>
      <c r="F38" s="83"/>
      <c r="G38" s="83"/>
      <c r="H38" s="83"/>
      <c r="I38" s="84"/>
    </row>
    <row r="39" spans="1:9" ht="19.5" customHeight="1">
      <c r="A39" s="92"/>
      <c r="B39" s="151"/>
      <c r="C39" s="82"/>
      <c r="D39" s="83"/>
      <c r="E39" s="83"/>
      <c r="F39" s="83"/>
      <c r="G39" s="83"/>
      <c r="H39" s="83"/>
      <c r="I39" s="84"/>
    </row>
    <row r="40" spans="1:9" ht="19.5" customHeight="1">
      <c r="A40" s="94"/>
      <c r="B40" s="152"/>
      <c r="C40" s="85"/>
      <c r="D40" s="86"/>
      <c r="E40" s="86"/>
      <c r="F40" s="86"/>
      <c r="G40" s="86"/>
      <c r="H40" s="86"/>
      <c r="I40" s="87"/>
    </row>
    <row r="41" spans="1:9" ht="20.100000000000001" customHeight="1"/>
    <row r="42" spans="1:9" ht="20.100000000000001" customHeight="1"/>
    <row r="43" spans="1:9" ht="20.100000000000001" customHeight="1"/>
    <row r="44" spans="1:9" ht="20.100000000000001" customHeight="1"/>
    <row r="45" spans="1:9" ht="20.100000000000001" customHeight="1"/>
    <row r="46" spans="1:9" ht="20.100000000000001" customHeight="1"/>
    <row r="47" spans="1:9" ht="20.100000000000001" customHeight="1"/>
    <row r="48" spans="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sheetData>
  <mergeCells count="32">
    <mergeCell ref="C38:I40"/>
    <mergeCell ref="A4:B4"/>
    <mergeCell ref="C4:I4"/>
    <mergeCell ref="A5:A16"/>
    <mergeCell ref="A29:A40"/>
    <mergeCell ref="A17:A28"/>
    <mergeCell ref="C5:I7"/>
    <mergeCell ref="C8:I10"/>
    <mergeCell ref="C11:I13"/>
    <mergeCell ref="C14:I16"/>
    <mergeCell ref="C17:I19"/>
    <mergeCell ref="C20:I22"/>
    <mergeCell ref="C23:I25"/>
    <mergeCell ref="C26:I28"/>
    <mergeCell ref="C29:I31"/>
    <mergeCell ref="C32:I34"/>
    <mergeCell ref="A1:I1"/>
    <mergeCell ref="A2:I2"/>
    <mergeCell ref="B32:B34"/>
    <mergeCell ref="B35:B37"/>
    <mergeCell ref="B38:B40"/>
    <mergeCell ref="A3:I3"/>
    <mergeCell ref="B5:B7"/>
    <mergeCell ref="B8:B10"/>
    <mergeCell ref="B11:B13"/>
    <mergeCell ref="B14:B16"/>
    <mergeCell ref="B17:B19"/>
    <mergeCell ref="B20:B22"/>
    <mergeCell ref="B23:B25"/>
    <mergeCell ref="B26:B28"/>
    <mergeCell ref="B29:B31"/>
    <mergeCell ref="C35:I37"/>
  </mergeCells>
  <phoneticPr fontId="2"/>
  <printOptions horizontalCentered="1"/>
  <pageMargins left="0.70866141732283472" right="0.70866141732283472" top="0.74803149606299213" bottom="0.74803149606299213" header="0.31496062992125984" footer="0.31496062992125984"/>
  <pageSetup paperSize="9" scale="84" firstPageNumber="14" orientation="portrait" useFirstPageNumber="1" r:id="rId1"/>
  <headerFooter>
    <oddFooter>&amp;C&amp;"ＭＳ ゴシック,標準"&amp;P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5"/>
  <sheetViews>
    <sheetView showGridLines="0" view="pageLayout" zoomScale="85" zoomScaleNormal="70" zoomScaleSheetLayoutView="55" zoomScalePageLayoutView="85" workbookViewId="0">
      <selection activeCell="A4" sqref="A4:M4"/>
    </sheetView>
  </sheetViews>
  <sheetFormatPr defaultRowHeight="13.5"/>
  <cols>
    <col min="1" max="1" width="7" style="1" customWidth="1"/>
    <col min="2" max="2" width="15.75" style="1" customWidth="1"/>
    <col min="3" max="14" width="13.125" style="1" customWidth="1"/>
    <col min="15" max="15" width="13.25" style="1" customWidth="1"/>
    <col min="16" max="16384" width="9" style="1"/>
  </cols>
  <sheetData>
    <row r="1" spans="1:15" ht="21.75" customHeight="1">
      <c r="A1" s="1" t="s">
        <v>185</v>
      </c>
      <c r="O1" s="72"/>
    </row>
    <row r="2" spans="1:15" ht="21.75" customHeight="1">
      <c r="A2" s="114" t="s">
        <v>182</v>
      </c>
      <c r="B2" s="114"/>
      <c r="C2" s="114"/>
      <c r="D2" s="114"/>
      <c r="E2" s="114"/>
      <c r="F2" s="114"/>
      <c r="G2" s="114"/>
      <c r="H2" s="114"/>
      <c r="I2" s="114"/>
      <c r="J2" s="114"/>
      <c r="K2" s="114"/>
      <c r="L2" s="114"/>
      <c r="M2" s="114"/>
      <c r="O2" s="72"/>
    </row>
    <row r="3" spans="1:15" ht="21.75" customHeight="1">
      <c r="A3" s="114" t="s">
        <v>183</v>
      </c>
      <c r="B3" s="114"/>
      <c r="C3" s="114"/>
      <c r="D3" s="114"/>
      <c r="E3" s="114"/>
      <c r="F3" s="114"/>
      <c r="G3" s="114"/>
      <c r="H3" s="114"/>
      <c r="I3" s="114"/>
      <c r="J3" s="114"/>
      <c r="K3" s="114"/>
      <c r="L3" s="114"/>
      <c r="M3" s="114"/>
      <c r="O3" s="72"/>
    </row>
    <row r="4" spans="1:15" ht="21.75" customHeight="1" thickBot="1">
      <c r="A4" s="114" t="s">
        <v>184</v>
      </c>
      <c r="B4" s="114"/>
      <c r="C4" s="114"/>
      <c r="D4" s="114"/>
      <c r="E4" s="114"/>
      <c r="F4" s="114"/>
      <c r="G4" s="114"/>
      <c r="H4" s="114"/>
      <c r="I4" s="114"/>
      <c r="J4" s="114"/>
      <c r="K4" s="114"/>
      <c r="L4" s="114"/>
      <c r="M4" s="114"/>
      <c r="N4" s="106" t="s">
        <v>68</v>
      </c>
      <c r="O4" s="106"/>
    </row>
    <row r="5" spans="1:15" ht="23.25" customHeight="1" thickBot="1">
      <c r="C5" s="153" t="s">
        <v>76</v>
      </c>
      <c r="D5" s="154"/>
      <c r="E5" s="154"/>
      <c r="F5" s="155"/>
      <c r="G5" s="153" t="s">
        <v>77</v>
      </c>
      <c r="H5" s="154"/>
      <c r="I5" s="154"/>
      <c r="J5" s="155"/>
      <c r="K5" s="153" t="s">
        <v>78</v>
      </c>
      <c r="L5" s="154"/>
      <c r="M5" s="154"/>
      <c r="N5" s="155"/>
      <c r="O5" s="72"/>
    </row>
    <row r="6" spans="1:15" ht="23.25" customHeight="1" thickBot="1">
      <c r="A6" s="153" t="s">
        <v>106</v>
      </c>
      <c r="B6" s="155"/>
      <c r="C6" s="156" t="s">
        <v>107</v>
      </c>
      <c r="D6" s="157"/>
      <c r="E6" s="157"/>
      <c r="F6" s="158"/>
      <c r="G6" s="156" t="s">
        <v>107</v>
      </c>
      <c r="H6" s="157"/>
      <c r="I6" s="157"/>
      <c r="J6" s="158"/>
      <c r="K6" s="156" t="s">
        <v>107</v>
      </c>
      <c r="L6" s="157"/>
      <c r="M6" s="157"/>
      <c r="N6" s="158"/>
      <c r="O6" s="72"/>
    </row>
    <row r="7" spans="1:15" ht="28.5" customHeight="1" thickBot="1">
      <c r="A7" s="101"/>
      <c r="B7" s="102"/>
      <c r="C7" s="159" t="s">
        <v>84</v>
      </c>
      <c r="D7" s="160" t="s">
        <v>85</v>
      </c>
      <c r="E7" s="160" t="s">
        <v>86</v>
      </c>
      <c r="F7" s="161" t="s">
        <v>87</v>
      </c>
      <c r="G7" s="159" t="s">
        <v>84</v>
      </c>
      <c r="H7" s="160" t="s">
        <v>85</v>
      </c>
      <c r="I7" s="160" t="s">
        <v>86</v>
      </c>
      <c r="J7" s="161" t="s">
        <v>87</v>
      </c>
      <c r="K7" s="159" t="s">
        <v>84</v>
      </c>
      <c r="L7" s="160" t="s">
        <v>85</v>
      </c>
      <c r="M7" s="160" t="s">
        <v>86</v>
      </c>
      <c r="N7" s="161" t="s">
        <v>87</v>
      </c>
      <c r="O7" s="2" t="s">
        <v>27</v>
      </c>
    </row>
    <row r="8" spans="1:15" ht="29.25" customHeight="1">
      <c r="A8" s="103" t="s">
        <v>34</v>
      </c>
      <c r="B8" s="104"/>
      <c r="C8" s="40">
        <f>B29</f>
        <v>0</v>
      </c>
      <c r="D8" s="41">
        <f>C29</f>
        <v>0</v>
      </c>
      <c r="E8" s="41">
        <f t="shared" ref="E8:N8" si="0">D29</f>
        <v>0</v>
      </c>
      <c r="F8" s="42">
        <f t="shared" si="0"/>
        <v>0</v>
      </c>
      <c r="G8" s="40">
        <f t="shared" si="0"/>
        <v>0</v>
      </c>
      <c r="H8" s="41">
        <f t="shared" si="0"/>
        <v>0</v>
      </c>
      <c r="I8" s="41">
        <f t="shared" si="0"/>
        <v>0</v>
      </c>
      <c r="J8" s="42">
        <f t="shared" si="0"/>
        <v>0</v>
      </c>
      <c r="K8" s="40">
        <f t="shared" si="0"/>
        <v>0</v>
      </c>
      <c r="L8" s="41">
        <f t="shared" si="0"/>
        <v>0</v>
      </c>
      <c r="M8" s="41">
        <f t="shared" si="0"/>
        <v>0</v>
      </c>
      <c r="N8" s="42">
        <f t="shared" si="0"/>
        <v>0</v>
      </c>
      <c r="O8" s="43"/>
    </row>
    <row r="9" spans="1:15" ht="29.25" customHeight="1">
      <c r="A9" s="105" t="s">
        <v>35</v>
      </c>
      <c r="B9" s="73" t="s">
        <v>123</v>
      </c>
      <c r="C9" s="44"/>
      <c r="D9" s="45"/>
      <c r="E9" s="45"/>
      <c r="F9" s="46"/>
      <c r="G9" s="44"/>
      <c r="H9" s="45"/>
      <c r="I9" s="45"/>
      <c r="J9" s="46"/>
      <c r="K9" s="44"/>
      <c r="L9" s="45"/>
      <c r="M9" s="45"/>
      <c r="N9" s="46"/>
      <c r="O9" s="47">
        <f>SUM(C9:N9)</f>
        <v>0</v>
      </c>
    </row>
    <row r="10" spans="1:15" ht="29.25" customHeight="1">
      <c r="A10" s="105"/>
      <c r="B10" s="73"/>
      <c r="C10" s="44"/>
      <c r="D10" s="45"/>
      <c r="E10" s="45"/>
      <c r="F10" s="46"/>
      <c r="G10" s="44"/>
      <c r="H10" s="45"/>
      <c r="I10" s="45"/>
      <c r="J10" s="46"/>
      <c r="K10" s="44"/>
      <c r="L10" s="45"/>
      <c r="M10" s="45"/>
      <c r="N10" s="46"/>
      <c r="O10" s="47">
        <f t="shared" ref="O10:O11" si="1">SUM(C10:N10)</f>
        <v>0</v>
      </c>
    </row>
    <row r="11" spans="1:15" ht="29.25" customHeight="1" thickBot="1">
      <c r="A11" s="105"/>
      <c r="B11" s="3" t="s">
        <v>125</v>
      </c>
      <c r="C11" s="48"/>
      <c r="D11" s="49"/>
      <c r="E11" s="49"/>
      <c r="F11" s="50"/>
      <c r="G11" s="48"/>
      <c r="H11" s="49"/>
      <c r="I11" s="49"/>
      <c r="J11" s="50"/>
      <c r="K11" s="48"/>
      <c r="L11" s="49"/>
      <c r="M11" s="49"/>
      <c r="N11" s="50"/>
      <c r="O11" s="47">
        <f t="shared" si="1"/>
        <v>0</v>
      </c>
    </row>
    <row r="12" spans="1:15" ht="29.25" customHeight="1" thickBot="1">
      <c r="A12" s="88"/>
      <c r="B12" s="74" t="s">
        <v>36</v>
      </c>
      <c r="C12" s="51">
        <f>SUM(C9:C11)</f>
        <v>0</v>
      </c>
      <c r="D12" s="52">
        <f t="shared" ref="D12:O12" si="2">SUM(D9:D11)</f>
        <v>0</v>
      </c>
      <c r="E12" s="52">
        <f t="shared" si="2"/>
        <v>0</v>
      </c>
      <c r="F12" s="53">
        <f t="shared" si="2"/>
        <v>0</v>
      </c>
      <c r="G12" s="51">
        <f t="shared" si="2"/>
        <v>0</v>
      </c>
      <c r="H12" s="52">
        <f t="shared" si="2"/>
        <v>0</v>
      </c>
      <c r="I12" s="52">
        <f t="shared" si="2"/>
        <v>0</v>
      </c>
      <c r="J12" s="53">
        <f t="shared" si="2"/>
        <v>0</v>
      </c>
      <c r="K12" s="51">
        <f t="shared" si="2"/>
        <v>0</v>
      </c>
      <c r="L12" s="52">
        <f t="shared" si="2"/>
        <v>0</v>
      </c>
      <c r="M12" s="52">
        <f t="shared" si="2"/>
        <v>0</v>
      </c>
      <c r="N12" s="54">
        <f t="shared" si="2"/>
        <v>0</v>
      </c>
      <c r="O12" s="47">
        <f t="shared" si="2"/>
        <v>0</v>
      </c>
    </row>
    <row r="13" spans="1:15" ht="29.25" customHeight="1">
      <c r="A13" s="105" t="s">
        <v>37</v>
      </c>
      <c r="B13" s="162" t="s">
        <v>124</v>
      </c>
      <c r="C13" s="40"/>
      <c r="D13" s="41"/>
      <c r="E13" s="41"/>
      <c r="F13" s="42"/>
      <c r="G13" s="40"/>
      <c r="H13" s="41"/>
      <c r="I13" s="41"/>
      <c r="J13" s="42"/>
      <c r="K13" s="40"/>
      <c r="L13" s="41"/>
      <c r="M13" s="41"/>
      <c r="N13" s="42"/>
      <c r="O13" s="47">
        <f>SUM(C13:N13)</f>
        <v>0</v>
      </c>
    </row>
    <row r="14" spans="1:15" ht="29.25" customHeight="1">
      <c r="A14" s="105"/>
      <c r="B14" s="162" t="s">
        <v>124</v>
      </c>
      <c r="C14" s="44"/>
      <c r="D14" s="45"/>
      <c r="E14" s="45"/>
      <c r="F14" s="46"/>
      <c r="G14" s="44"/>
      <c r="H14" s="45"/>
      <c r="I14" s="45"/>
      <c r="J14" s="46"/>
      <c r="K14" s="44"/>
      <c r="L14" s="45"/>
      <c r="M14" s="45"/>
      <c r="N14" s="46"/>
      <c r="O14" s="47">
        <f t="shared" ref="O14:O22" si="3">SUM(C14:N14)</f>
        <v>0</v>
      </c>
    </row>
    <row r="15" spans="1:15" ht="29.25" customHeight="1">
      <c r="A15" s="105"/>
      <c r="B15" s="162" t="s">
        <v>124</v>
      </c>
      <c r="C15" s="44"/>
      <c r="D15" s="45"/>
      <c r="E15" s="45"/>
      <c r="F15" s="46"/>
      <c r="G15" s="44"/>
      <c r="H15" s="45"/>
      <c r="I15" s="45"/>
      <c r="J15" s="46"/>
      <c r="K15" s="44"/>
      <c r="L15" s="45"/>
      <c r="M15" s="45"/>
      <c r="N15" s="46"/>
      <c r="O15" s="47">
        <f t="shared" si="3"/>
        <v>0</v>
      </c>
    </row>
    <row r="16" spans="1:15" ht="29.25" customHeight="1">
      <c r="A16" s="105"/>
      <c r="B16" s="162" t="s">
        <v>124</v>
      </c>
      <c r="C16" s="44"/>
      <c r="D16" s="45"/>
      <c r="E16" s="45"/>
      <c r="F16" s="46"/>
      <c r="G16" s="44"/>
      <c r="H16" s="45"/>
      <c r="I16" s="45"/>
      <c r="J16" s="46"/>
      <c r="K16" s="44"/>
      <c r="L16" s="45"/>
      <c r="M16" s="45"/>
      <c r="N16" s="46"/>
      <c r="O16" s="47">
        <f t="shared" si="3"/>
        <v>0</v>
      </c>
    </row>
    <row r="17" spans="1:15" ht="29.25" customHeight="1">
      <c r="A17" s="105"/>
      <c r="B17" s="162" t="s">
        <v>124</v>
      </c>
      <c r="C17" s="44"/>
      <c r="D17" s="45"/>
      <c r="E17" s="45"/>
      <c r="F17" s="46"/>
      <c r="G17" s="44"/>
      <c r="H17" s="45"/>
      <c r="I17" s="45"/>
      <c r="J17" s="46"/>
      <c r="K17" s="44"/>
      <c r="L17" s="45"/>
      <c r="M17" s="45"/>
      <c r="N17" s="46"/>
      <c r="O17" s="47">
        <f t="shared" si="3"/>
        <v>0</v>
      </c>
    </row>
    <row r="18" spans="1:15" ht="29.25" customHeight="1">
      <c r="A18" s="105"/>
      <c r="B18" s="162" t="s">
        <v>124</v>
      </c>
      <c r="C18" s="44"/>
      <c r="D18" s="45"/>
      <c r="E18" s="45"/>
      <c r="F18" s="46"/>
      <c r="G18" s="44"/>
      <c r="H18" s="45"/>
      <c r="I18" s="45"/>
      <c r="J18" s="46"/>
      <c r="K18" s="44"/>
      <c r="L18" s="45"/>
      <c r="M18" s="45"/>
      <c r="N18" s="46"/>
      <c r="O18" s="47">
        <f t="shared" si="3"/>
        <v>0</v>
      </c>
    </row>
    <row r="19" spans="1:15" ht="29.25" customHeight="1">
      <c r="A19" s="105"/>
      <c r="B19" s="162" t="s">
        <v>124</v>
      </c>
      <c r="C19" s="44"/>
      <c r="D19" s="45"/>
      <c r="E19" s="45"/>
      <c r="F19" s="46"/>
      <c r="G19" s="44"/>
      <c r="H19" s="45"/>
      <c r="I19" s="45"/>
      <c r="J19" s="46"/>
      <c r="K19" s="44"/>
      <c r="L19" s="45"/>
      <c r="M19" s="45"/>
      <c r="N19" s="46"/>
      <c r="O19" s="47">
        <f t="shared" si="3"/>
        <v>0</v>
      </c>
    </row>
    <row r="20" spans="1:15" ht="29.25" customHeight="1">
      <c r="A20" s="105"/>
      <c r="B20" s="162" t="s">
        <v>124</v>
      </c>
      <c r="C20" s="44"/>
      <c r="D20" s="45"/>
      <c r="E20" s="45"/>
      <c r="F20" s="46"/>
      <c r="G20" s="44"/>
      <c r="H20" s="45"/>
      <c r="I20" s="45"/>
      <c r="J20" s="46"/>
      <c r="K20" s="44"/>
      <c r="L20" s="45"/>
      <c r="M20" s="45"/>
      <c r="N20" s="46"/>
      <c r="O20" s="47">
        <f t="shared" si="3"/>
        <v>0</v>
      </c>
    </row>
    <row r="21" spans="1:15" ht="29.25" customHeight="1">
      <c r="A21" s="105"/>
      <c r="B21" s="162" t="s">
        <v>124</v>
      </c>
      <c r="C21" s="44"/>
      <c r="D21" s="45"/>
      <c r="E21" s="45"/>
      <c r="F21" s="46"/>
      <c r="G21" s="44"/>
      <c r="H21" s="45"/>
      <c r="I21" s="45"/>
      <c r="J21" s="46"/>
      <c r="K21" s="44"/>
      <c r="L21" s="45"/>
      <c r="M21" s="45"/>
      <c r="N21" s="46"/>
      <c r="O21" s="47">
        <f t="shared" si="3"/>
        <v>0</v>
      </c>
    </row>
    <row r="22" spans="1:15" ht="29.25" customHeight="1" thickBot="1">
      <c r="A22" s="105"/>
      <c r="B22" s="73" t="s">
        <v>65</v>
      </c>
      <c r="C22" s="48"/>
      <c r="D22" s="49"/>
      <c r="E22" s="49"/>
      <c r="F22" s="50"/>
      <c r="G22" s="48"/>
      <c r="H22" s="49"/>
      <c r="I22" s="49"/>
      <c r="J22" s="50"/>
      <c r="K22" s="48"/>
      <c r="L22" s="49"/>
      <c r="M22" s="49"/>
      <c r="N22" s="50"/>
      <c r="O22" s="47">
        <f t="shared" si="3"/>
        <v>0</v>
      </c>
    </row>
    <row r="23" spans="1:15" ht="29.25" customHeight="1" thickBot="1">
      <c r="A23" s="88"/>
      <c r="B23" s="74" t="s">
        <v>38</v>
      </c>
      <c r="C23" s="51">
        <f>SUM(C13:C22)</f>
        <v>0</v>
      </c>
      <c r="D23" s="52">
        <f t="shared" ref="D23:O23" si="4">SUM(D13:D22)</f>
        <v>0</v>
      </c>
      <c r="E23" s="52">
        <f t="shared" si="4"/>
        <v>0</v>
      </c>
      <c r="F23" s="53">
        <f t="shared" si="4"/>
        <v>0</v>
      </c>
      <c r="G23" s="51">
        <f t="shared" si="4"/>
        <v>0</v>
      </c>
      <c r="H23" s="52">
        <f t="shared" si="4"/>
        <v>0</v>
      </c>
      <c r="I23" s="52">
        <f t="shared" si="4"/>
        <v>0</v>
      </c>
      <c r="J23" s="53">
        <f t="shared" si="4"/>
        <v>0</v>
      </c>
      <c r="K23" s="51">
        <f t="shared" si="4"/>
        <v>0</v>
      </c>
      <c r="L23" s="52">
        <f t="shared" si="4"/>
        <v>0</v>
      </c>
      <c r="M23" s="52">
        <f t="shared" si="4"/>
        <v>0</v>
      </c>
      <c r="N23" s="54">
        <f t="shared" si="4"/>
        <v>0</v>
      </c>
      <c r="O23" s="55">
        <f t="shared" si="4"/>
        <v>0</v>
      </c>
    </row>
    <row r="24" spans="1:15" ht="29.25" customHeight="1">
      <c r="A24" s="105" t="s">
        <v>39</v>
      </c>
      <c r="B24" s="66" t="s">
        <v>64</v>
      </c>
      <c r="C24" s="40"/>
      <c r="D24" s="41"/>
      <c r="E24" s="41"/>
      <c r="F24" s="42"/>
      <c r="G24" s="40"/>
      <c r="H24" s="41"/>
      <c r="I24" s="41"/>
      <c r="J24" s="42"/>
      <c r="K24" s="40"/>
      <c r="L24" s="41"/>
      <c r="M24" s="41"/>
      <c r="N24" s="42"/>
      <c r="O24" s="47">
        <f>SUM(C24:N24)</f>
        <v>0</v>
      </c>
    </row>
    <row r="25" spans="1:15" ht="29.25" customHeight="1">
      <c r="A25" s="105"/>
      <c r="B25" s="64" t="s">
        <v>66</v>
      </c>
      <c r="C25" s="44"/>
      <c r="D25" s="45"/>
      <c r="E25" s="45"/>
      <c r="F25" s="46"/>
      <c r="G25" s="44"/>
      <c r="H25" s="45"/>
      <c r="I25" s="45"/>
      <c r="J25" s="46"/>
      <c r="K25" s="44"/>
      <c r="L25" s="45"/>
      <c r="M25" s="45"/>
      <c r="N25" s="46"/>
      <c r="O25" s="47">
        <f t="shared" ref="O25:O26" si="5">SUM(C25:N25)</f>
        <v>0</v>
      </c>
    </row>
    <row r="26" spans="1:15" ht="29.25" customHeight="1" thickBot="1">
      <c r="A26" s="105"/>
      <c r="B26" s="64" t="s">
        <v>67</v>
      </c>
      <c r="C26" s="48"/>
      <c r="D26" s="49"/>
      <c r="E26" s="49"/>
      <c r="F26" s="50"/>
      <c r="G26" s="48"/>
      <c r="H26" s="49"/>
      <c r="I26" s="49"/>
      <c r="J26" s="50"/>
      <c r="K26" s="48"/>
      <c r="L26" s="49"/>
      <c r="M26" s="49"/>
      <c r="N26" s="50"/>
      <c r="O26" s="47">
        <f t="shared" si="5"/>
        <v>0</v>
      </c>
    </row>
    <row r="27" spans="1:15" ht="29.25" customHeight="1" thickBot="1">
      <c r="A27" s="88"/>
      <c r="B27" s="65" t="s">
        <v>40</v>
      </c>
      <c r="C27" s="51">
        <f>+C24-C25-C26</f>
        <v>0</v>
      </c>
      <c r="D27" s="52">
        <f t="shared" ref="D27:N27" si="6">+D24-D25-D26</f>
        <v>0</v>
      </c>
      <c r="E27" s="52">
        <f t="shared" si="6"/>
        <v>0</v>
      </c>
      <c r="F27" s="53">
        <f t="shared" si="6"/>
        <v>0</v>
      </c>
      <c r="G27" s="51">
        <f t="shared" si="6"/>
        <v>0</v>
      </c>
      <c r="H27" s="52">
        <f t="shared" si="6"/>
        <v>0</v>
      </c>
      <c r="I27" s="52">
        <f t="shared" si="6"/>
        <v>0</v>
      </c>
      <c r="J27" s="53">
        <f t="shared" si="6"/>
        <v>0</v>
      </c>
      <c r="K27" s="51">
        <f t="shared" si="6"/>
        <v>0</v>
      </c>
      <c r="L27" s="52">
        <f t="shared" si="6"/>
        <v>0</v>
      </c>
      <c r="M27" s="52">
        <f t="shared" si="6"/>
        <v>0</v>
      </c>
      <c r="N27" s="53">
        <f t="shared" si="6"/>
        <v>0</v>
      </c>
      <c r="O27" s="56">
        <f>+O24-O25-O26</f>
        <v>0</v>
      </c>
    </row>
    <row r="28" spans="1:15" ht="29.25" customHeight="1" thickBot="1">
      <c r="A28" s="98" t="s">
        <v>41</v>
      </c>
      <c r="B28" s="99"/>
      <c r="C28" s="57">
        <f t="shared" ref="C28:O28" si="7">+C12-C23+C27</f>
        <v>0</v>
      </c>
      <c r="D28" s="58">
        <f t="shared" si="7"/>
        <v>0</v>
      </c>
      <c r="E28" s="58">
        <f t="shared" si="7"/>
        <v>0</v>
      </c>
      <c r="F28" s="54">
        <f t="shared" si="7"/>
        <v>0</v>
      </c>
      <c r="G28" s="57">
        <f t="shared" si="7"/>
        <v>0</v>
      </c>
      <c r="H28" s="58">
        <f t="shared" si="7"/>
        <v>0</v>
      </c>
      <c r="I28" s="58">
        <f t="shared" si="7"/>
        <v>0</v>
      </c>
      <c r="J28" s="54">
        <f t="shared" si="7"/>
        <v>0</v>
      </c>
      <c r="K28" s="57">
        <f t="shared" si="7"/>
        <v>0</v>
      </c>
      <c r="L28" s="58">
        <f t="shared" si="7"/>
        <v>0</v>
      </c>
      <c r="M28" s="58">
        <f t="shared" si="7"/>
        <v>0</v>
      </c>
      <c r="N28" s="54">
        <f t="shared" si="7"/>
        <v>0</v>
      </c>
      <c r="O28" s="59">
        <f t="shared" si="7"/>
        <v>0</v>
      </c>
    </row>
    <row r="29" spans="1:15" ht="29.25" customHeight="1" thickBot="1">
      <c r="A29" s="100" t="s">
        <v>79</v>
      </c>
      <c r="B29" s="98"/>
      <c r="C29" s="60">
        <f t="shared" ref="C29:N29" si="8">+C8+C28</f>
        <v>0</v>
      </c>
      <c r="D29" s="61">
        <f t="shared" si="8"/>
        <v>0</v>
      </c>
      <c r="E29" s="61">
        <f t="shared" si="8"/>
        <v>0</v>
      </c>
      <c r="F29" s="62">
        <f t="shared" si="8"/>
        <v>0</v>
      </c>
      <c r="G29" s="60">
        <f t="shared" si="8"/>
        <v>0</v>
      </c>
      <c r="H29" s="61">
        <f t="shared" si="8"/>
        <v>0</v>
      </c>
      <c r="I29" s="61">
        <f t="shared" si="8"/>
        <v>0</v>
      </c>
      <c r="J29" s="62">
        <f t="shared" si="8"/>
        <v>0</v>
      </c>
      <c r="K29" s="60">
        <f t="shared" si="8"/>
        <v>0</v>
      </c>
      <c r="L29" s="61">
        <f t="shared" si="8"/>
        <v>0</v>
      </c>
      <c r="M29" s="61">
        <f t="shared" si="8"/>
        <v>0</v>
      </c>
      <c r="N29" s="62">
        <f t="shared" si="8"/>
        <v>0</v>
      </c>
      <c r="O29" s="63"/>
    </row>
    <row r="35" spans="3:3">
      <c r="C35" s="4"/>
    </row>
  </sheetData>
  <mergeCells count="18">
    <mergeCell ref="N4:O4"/>
    <mergeCell ref="A3:M3"/>
    <mergeCell ref="A2:M2"/>
    <mergeCell ref="A13:A23"/>
    <mergeCell ref="A24:A27"/>
    <mergeCell ref="K5:N5"/>
    <mergeCell ref="K6:N6"/>
    <mergeCell ref="A4:M4"/>
    <mergeCell ref="A28:B28"/>
    <mergeCell ref="A29:B29"/>
    <mergeCell ref="A7:B7"/>
    <mergeCell ref="C5:F5"/>
    <mergeCell ref="G5:J5"/>
    <mergeCell ref="A8:B8"/>
    <mergeCell ref="A9:A12"/>
    <mergeCell ref="A6:B6"/>
    <mergeCell ref="C6:F6"/>
    <mergeCell ref="G6:J6"/>
  </mergeCells>
  <phoneticPr fontId="2"/>
  <printOptions horizontalCentered="1"/>
  <pageMargins left="0.70866141732283472" right="0.70866141732283472" top="0.55118110236220474" bottom="0.74803149606299213" header="0.31496062992125984" footer="0.31496062992125984"/>
  <pageSetup paperSize="9" scale="68" firstPageNumber="15" orientation="landscape" useFirstPageNumber="1" r:id="rId1"/>
  <headerFooter>
    <oddFooter>&amp;C&amp;"ＭＳ ゴシック,標準"&amp;P</oddFooter>
  </headerFooter>
  <rowBreaks count="1" manualBreakCount="1">
    <brk id="2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45"/>
  <sheetViews>
    <sheetView showGridLines="0" view="pageLayout" zoomScale="70" zoomScaleNormal="85" zoomScaleSheetLayoutView="85" zoomScalePageLayoutView="70" workbookViewId="0">
      <selection activeCell="C5" sqref="C5"/>
    </sheetView>
  </sheetViews>
  <sheetFormatPr defaultRowHeight="13.5"/>
  <cols>
    <col min="1" max="1" width="12.75" style="1" customWidth="1"/>
    <col min="2" max="2" width="20.875" style="1" customWidth="1"/>
    <col min="3" max="5" width="24.5" style="1" customWidth="1"/>
    <col min="6" max="6" width="13.625" style="1" customWidth="1"/>
    <col min="7" max="7" width="15.75" style="1" customWidth="1"/>
    <col min="8" max="8" width="13.5" style="1" customWidth="1"/>
    <col min="9" max="16384" width="9" style="1"/>
  </cols>
  <sheetData>
    <row r="1" spans="1:5" ht="20.100000000000001" customHeight="1">
      <c r="A1" s="107" t="s">
        <v>194</v>
      </c>
      <c r="B1" s="107"/>
      <c r="C1" s="107"/>
      <c r="D1" s="107"/>
      <c r="E1" s="107"/>
    </row>
    <row r="2" spans="1:5" ht="29.25" customHeight="1">
      <c r="A2" s="163" t="s">
        <v>130</v>
      </c>
      <c r="B2" s="164"/>
      <c r="C2" s="164"/>
      <c r="D2" s="164"/>
      <c r="E2" s="164"/>
    </row>
    <row r="3" spans="1:5" ht="20.100000000000001" customHeight="1" thickBot="1">
      <c r="A3" s="165" t="s">
        <v>175</v>
      </c>
      <c r="B3" s="165"/>
      <c r="C3" s="165"/>
      <c r="D3" s="165"/>
      <c r="E3" s="165"/>
    </row>
    <row r="4" spans="1:5" ht="19.5" customHeight="1" thickBot="1">
      <c r="A4" s="166"/>
      <c r="B4" s="167"/>
      <c r="C4" s="168" t="s">
        <v>17</v>
      </c>
      <c r="D4" s="168" t="s">
        <v>18</v>
      </c>
      <c r="E4" s="169" t="s">
        <v>19</v>
      </c>
    </row>
    <row r="5" spans="1:5" ht="28.5" customHeight="1" thickBot="1">
      <c r="A5" s="170" t="s">
        <v>101</v>
      </c>
      <c r="B5" s="171"/>
      <c r="C5" s="172" t="s">
        <v>167</v>
      </c>
      <c r="D5" s="172" t="s">
        <v>167</v>
      </c>
      <c r="E5" s="173" t="s">
        <v>168</v>
      </c>
    </row>
    <row r="6" spans="1:5" ht="19.5" customHeight="1">
      <c r="A6" s="174" t="s">
        <v>120</v>
      </c>
      <c r="B6" s="175"/>
      <c r="C6" s="175"/>
      <c r="D6" s="175"/>
      <c r="E6" s="176"/>
    </row>
    <row r="7" spans="1:5" ht="19.5" customHeight="1">
      <c r="A7" s="177" t="s">
        <v>97</v>
      </c>
      <c r="B7" s="178" t="s">
        <v>104</v>
      </c>
      <c r="C7" s="179"/>
      <c r="D7" s="179"/>
      <c r="E7" s="180"/>
    </row>
    <row r="8" spans="1:5" ht="19.5" customHeight="1">
      <c r="A8" s="181"/>
      <c r="B8" s="182" t="s">
        <v>99</v>
      </c>
      <c r="C8" s="183"/>
      <c r="D8" s="183"/>
      <c r="E8" s="184"/>
    </row>
    <row r="9" spans="1:5" ht="19.5" customHeight="1">
      <c r="A9" s="181"/>
      <c r="B9" s="182" t="s">
        <v>105</v>
      </c>
      <c r="C9" s="183"/>
      <c r="D9" s="183"/>
      <c r="E9" s="184"/>
    </row>
    <row r="10" spans="1:5" ht="70.5" customHeight="1">
      <c r="A10" s="185"/>
      <c r="B10" s="186" t="s">
        <v>169</v>
      </c>
      <c r="C10" s="187"/>
      <c r="D10" s="187"/>
      <c r="E10" s="188"/>
    </row>
    <row r="11" spans="1:5" ht="91.5" customHeight="1" thickBot="1">
      <c r="A11" s="189" t="s">
        <v>63</v>
      </c>
      <c r="B11" s="190" t="s">
        <v>108</v>
      </c>
      <c r="C11" s="191"/>
      <c r="D11" s="191"/>
      <c r="E11" s="192"/>
    </row>
    <row r="12" spans="1:5" ht="20.25" customHeight="1">
      <c r="A12" s="193" t="s">
        <v>121</v>
      </c>
      <c r="B12" s="194"/>
      <c r="C12" s="194"/>
      <c r="D12" s="194"/>
      <c r="E12" s="195"/>
    </row>
    <row r="13" spans="1:5" ht="20.25" customHeight="1">
      <c r="A13" s="196" t="s">
        <v>109</v>
      </c>
      <c r="B13" s="178" t="s">
        <v>104</v>
      </c>
      <c r="C13" s="179"/>
      <c r="D13" s="179"/>
      <c r="E13" s="180"/>
    </row>
    <row r="14" spans="1:5" ht="20.25" customHeight="1">
      <c r="A14" s="197"/>
      <c r="B14" s="182" t="s">
        <v>99</v>
      </c>
      <c r="C14" s="183"/>
      <c r="D14" s="183"/>
      <c r="E14" s="184"/>
    </row>
    <row r="15" spans="1:5" ht="20.25" customHeight="1">
      <c r="A15" s="197"/>
      <c r="B15" s="182" t="s">
        <v>110</v>
      </c>
      <c r="C15" s="183"/>
      <c r="D15" s="183"/>
      <c r="E15" s="184"/>
    </row>
    <row r="16" spans="1:5" ht="36.75" customHeight="1">
      <c r="A16" s="197"/>
      <c r="B16" s="186" t="s">
        <v>111</v>
      </c>
      <c r="C16" s="198"/>
      <c r="D16" s="198"/>
      <c r="E16" s="199"/>
    </row>
    <row r="17" spans="1:5" ht="19.5" customHeight="1">
      <c r="A17" s="200" t="s">
        <v>112</v>
      </c>
      <c r="B17" s="201" t="s">
        <v>126</v>
      </c>
      <c r="C17" s="202" t="s">
        <v>98</v>
      </c>
      <c r="D17" s="202" t="s">
        <v>98</v>
      </c>
      <c r="E17" s="203" t="s">
        <v>98</v>
      </c>
    </row>
    <row r="18" spans="1:5" ht="19.5" customHeight="1">
      <c r="A18" s="204"/>
      <c r="B18" s="205" t="s">
        <v>100</v>
      </c>
      <c r="C18" s="206"/>
      <c r="D18" s="206"/>
      <c r="E18" s="207"/>
    </row>
    <row r="19" spans="1:5" ht="19.5" customHeight="1">
      <c r="A19" s="204"/>
      <c r="B19" s="205" t="s">
        <v>99</v>
      </c>
      <c r="C19" s="208"/>
      <c r="D19" s="208"/>
      <c r="E19" s="209"/>
    </row>
    <row r="20" spans="1:5" ht="19.5" customHeight="1">
      <c r="A20" s="204"/>
      <c r="B20" s="210" t="s">
        <v>113</v>
      </c>
      <c r="C20" s="211"/>
      <c r="D20" s="211"/>
      <c r="E20" s="212"/>
    </row>
    <row r="21" spans="1:5" ht="19.5" customHeight="1">
      <c r="A21" s="204"/>
      <c r="B21" s="201" t="s">
        <v>127</v>
      </c>
      <c r="C21" s="202" t="s">
        <v>98</v>
      </c>
      <c r="D21" s="202" t="s">
        <v>98</v>
      </c>
      <c r="E21" s="203" t="s">
        <v>98</v>
      </c>
    </row>
    <row r="22" spans="1:5" ht="19.5" customHeight="1">
      <c r="A22" s="204"/>
      <c r="B22" s="205" t="s">
        <v>100</v>
      </c>
      <c r="C22" s="206"/>
      <c r="D22" s="206"/>
      <c r="E22" s="207"/>
    </row>
    <row r="23" spans="1:5" ht="19.5" customHeight="1">
      <c r="A23" s="204"/>
      <c r="B23" s="205" t="s">
        <v>99</v>
      </c>
      <c r="C23" s="208"/>
      <c r="D23" s="208"/>
      <c r="E23" s="209"/>
    </row>
    <row r="24" spans="1:5" ht="19.5" customHeight="1">
      <c r="A24" s="204"/>
      <c r="B24" s="210" t="s">
        <v>113</v>
      </c>
      <c r="C24" s="211"/>
      <c r="D24" s="211"/>
      <c r="E24" s="212"/>
    </row>
    <row r="25" spans="1:5" ht="19.5" customHeight="1">
      <c r="A25" s="204"/>
      <c r="B25" s="201" t="s">
        <v>128</v>
      </c>
      <c r="C25" s="202" t="s">
        <v>98</v>
      </c>
      <c r="D25" s="202" t="s">
        <v>98</v>
      </c>
      <c r="E25" s="203" t="s">
        <v>98</v>
      </c>
    </row>
    <row r="26" spans="1:5" ht="19.5" customHeight="1">
      <c r="A26" s="204"/>
      <c r="B26" s="205" t="s">
        <v>100</v>
      </c>
      <c r="C26" s="206"/>
      <c r="D26" s="206"/>
      <c r="E26" s="207"/>
    </row>
    <row r="27" spans="1:5" ht="19.5" customHeight="1">
      <c r="A27" s="204"/>
      <c r="B27" s="205" t="s">
        <v>99</v>
      </c>
      <c r="C27" s="208"/>
      <c r="D27" s="208"/>
      <c r="E27" s="209"/>
    </row>
    <row r="28" spans="1:5" ht="19.5" customHeight="1">
      <c r="A28" s="213"/>
      <c r="B28" s="210" t="s">
        <v>113</v>
      </c>
      <c r="C28" s="211"/>
      <c r="D28" s="211"/>
      <c r="E28" s="212"/>
    </row>
    <row r="29" spans="1:5" ht="19.5" customHeight="1">
      <c r="A29" s="214" t="s">
        <v>114</v>
      </c>
      <c r="B29" s="215" t="s">
        <v>102</v>
      </c>
      <c r="C29" s="216"/>
      <c r="D29" s="216"/>
      <c r="E29" s="217"/>
    </row>
    <row r="30" spans="1:5" ht="19.5" customHeight="1">
      <c r="A30" s="218"/>
      <c r="B30" s="219" t="s">
        <v>99</v>
      </c>
      <c r="C30" s="208"/>
      <c r="D30" s="208"/>
      <c r="E30" s="209"/>
    </row>
    <row r="31" spans="1:5" ht="19.5" customHeight="1">
      <c r="A31" s="220"/>
      <c r="B31" s="221" t="s">
        <v>101</v>
      </c>
      <c r="C31" s="211"/>
      <c r="D31" s="211"/>
      <c r="E31" s="212"/>
    </row>
    <row r="32" spans="1:5" ht="19.5" customHeight="1">
      <c r="A32" s="222" t="s">
        <v>122</v>
      </c>
      <c r="B32" s="223"/>
      <c r="C32" s="223"/>
      <c r="D32" s="223"/>
      <c r="E32" s="224"/>
    </row>
    <row r="33" spans="1:5" ht="19.5" customHeight="1">
      <c r="A33" s="225" t="s">
        <v>115</v>
      </c>
      <c r="B33" s="215" t="s">
        <v>102</v>
      </c>
      <c r="C33" s="216"/>
      <c r="D33" s="216"/>
      <c r="E33" s="217"/>
    </row>
    <row r="34" spans="1:5" ht="19.5" customHeight="1">
      <c r="A34" s="226"/>
      <c r="B34" s="227" t="s">
        <v>103</v>
      </c>
      <c r="C34" s="228"/>
      <c r="D34" s="228"/>
      <c r="E34" s="229"/>
    </row>
    <row r="35" spans="1:5" ht="19.5" customHeight="1">
      <c r="A35" s="225" t="s">
        <v>116</v>
      </c>
      <c r="B35" s="215" t="s">
        <v>102</v>
      </c>
      <c r="C35" s="216"/>
      <c r="D35" s="216"/>
      <c r="E35" s="217"/>
    </row>
    <row r="36" spans="1:5" ht="19.5" customHeight="1">
      <c r="A36" s="226"/>
      <c r="B36" s="227" t="s">
        <v>103</v>
      </c>
      <c r="C36" s="228"/>
      <c r="D36" s="228"/>
      <c r="E36" s="229"/>
    </row>
    <row r="37" spans="1:5" ht="19.5" customHeight="1">
      <c r="A37" s="225" t="s">
        <v>117</v>
      </c>
      <c r="B37" s="215" t="s">
        <v>102</v>
      </c>
      <c r="C37" s="216"/>
      <c r="D37" s="216"/>
      <c r="E37" s="217"/>
    </row>
    <row r="38" spans="1:5" ht="19.5" customHeight="1">
      <c r="A38" s="226"/>
      <c r="B38" s="227" t="s">
        <v>103</v>
      </c>
      <c r="C38" s="228"/>
      <c r="D38" s="228"/>
      <c r="E38" s="229"/>
    </row>
    <row r="39" spans="1:5" ht="19.5" customHeight="1">
      <c r="A39" s="225" t="s">
        <v>118</v>
      </c>
      <c r="B39" s="215" t="s">
        <v>102</v>
      </c>
      <c r="C39" s="216"/>
      <c r="D39" s="216"/>
      <c r="E39" s="217"/>
    </row>
    <row r="40" spans="1:5" ht="19.5" customHeight="1">
      <c r="A40" s="226"/>
      <c r="B40" s="227" t="s">
        <v>103</v>
      </c>
      <c r="C40" s="228"/>
      <c r="D40" s="228"/>
      <c r="E40" s="229"/>
    </row>
    <row r="41" spans="1:5" ht="18.75" customHeight="1">
      <c r="A41" s="225" t="s">
        <v>119</v>
      </c>
      <c r="B41" s="215" t="s">
        <v>102</v>
      </c>
      <c r="C41" s="216"/>
      <c r="D41" s="216"/>
      <c r="E41" s="217"/>
    </row>
    <row r="42" spans="1:5" ht="19.5" customHeight="1" thickBot="1">
      <c r="A42" s="230"/>
      <c r="B42" s="231" t="s">
        <v>103</v>
      </c>
      <c r="C42" s="232"/>
      <c r="D42" s="232"/>
      <c r="E42" s="233"/>
    </row>
    <row r="43" spans="1:5" ht="20.25" customHeight="1">
      <c r="A43" s="193" t="s">
        <v>62</v>
      </c>
      <c r="B43" s="194"/>
      <c r="C43" s="194"/>
      <c r="D43" s="194"/>
      <c r="E43" s="195"/>
    </row>
    <row r="44" spans="1:5" ht="19.5" customHeight="1" thickBot="1">
      <c r="A44" s="234"/>
      <c r="B44" s="235"/>
      <c r="C44" s="236" t="s">
        <v>96</v>
      </c>
      <c r="D44" s="236" t="s">
        <v>96</v>
      </c>
      <c r="E44" s="237" t="s">
        <v>96</v>
      </c>
    </row>
    <row r="45" spans="1:5">
      <c r="A45" s="6"/>
      <c r="B45" s="6"/>
      <c r="C45" s="7"/>
      <c r="D45" s="7"/>
    </row>
  </sheetData>
  <mergeCells count="14">
    <mergeCell ref="A43:E43"/>
    <mergeCell ref="A44:B44"/>
    <mergeCell ref="A7:A10"/>
    <mergeCell ref="A12:E12"/>
    <mergeCell ref="A13:A16"/>
    <mergeCell ref="A17:A28"/>
    <mergeCell ref="A29:A31"/>
    <mergeCell ref="A32:E32"/>
    <mergeCell ref="A6:E6"/>
    <mergeCell ref="A1:E1"/>
    <mergeCell ref="A2:E2"/>
    <mergeCell ref="A3:E3"/>
    <mergeCell ref="A4:B4"/>
    <mergeCell ref="A5:B5"/>
  </mergeCells>
  <phoneticPr fontId="2"/>
  <printOptions horizontalCentered="1"/>
  <pageMargins left="0.70866141732283472" right="0.70866141732283472" top="0.74803149606299213" bottom="0.74803149606299213" header="0.31496062992125984" footer="0.31496062992125984"/>
  <pageSetup paperSize="9" scale="79" firstPageNumber="16" orientation="portrait" useFirstPageNumber="1" r:id="rId1"/>
  <headerFooter>
    <oddFooter>&amp;C&amp;"ＭＳ ゴシック,標準"&amp;P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showGridLines="0" view="pageBreakPreview" zoomScale="85" zoomScaleNormal="90" zoomScaleSheetLayoutView="85" zoomScalePageLayoutView="96" workbookViewId="0">
      <selection activeCell="A2" sqref="A2:I2"/>
    </sheetView>
  </sheetViews>
  <sheetFormatPr defaultRowHeight="13.5"/>
  <cols>
    <col min="1" max="1" width="9.875" style="1" customWidth="1"/>
    <col min="2" max="3" width="10.875" style="1" customWidth="1"/>
    <col min="4" max="5" width="11.125" style="1" customWidth="1"/>
    <col min="6" max="6" width="8.5" style="1" customWidth="1"/>
    <col min="7" max="7" width="19.625" style="1" customWidth="1"/>
    <col min="8" max="9" width="11.125" style="1" customWidth="1"/>
    <col min="10" max="16384" width="9" style="1"/>
  </cols>
  <sheetData>
    <row r="1" spans="1:11" ht="20.100000000000001" customHeight="1">
      <c r="A1" s="75" t="s">
        <v>195</v>
      </c>
      <c r="B1" s="8"/>
      <c r="C1" s="8"/>
      <c r="D1" s="8"/>
      <c r="E1" s="5"/>
      <c r="F1" s="5"/>
      <c r="G1" s="5"/>
      <c r="H1" s="5"/>
      <c r="I1" s="5"/>
    </row>
    <row r="2" spans="1:11" ht="20.100000000000001" customHeight="1">
      <c r="A2" s="498" t="s">
        <v>176</v>
      </c>
      <c r="B2" s="498"/>
      <c r="C2" s="498"/>
      <c r="D2" s="498"/>
      <c r="E2" s="498"/>
      <c r="F2" s="498"/>
      <c r="G2" s="498"/>
      <c r="H2" s="498"/>
      <c r="I2" s="498"/>
    </row>
    <row r="3" spans="1:11" ht="30" customHeight="1">
      <c r="A3" s="238" t="s">
        <v>69</v>
      </c>
      <c r="B3" s="239"/>
      <c r="C3" s="240"/>
      <c r="D3" s="238" t="s">
        <v>88</v>
      </c>
      <c r="E3" s="240"/>
      <c r="F3" s="238" t="s">
        <v>70</v>
      </c>
      <c r="G3" s="240"/>
      <c r="H3" s="238" t="s">
        <v>88</v>
      </c>
      <c r="I3" s="240"/>
    </row>
    <row r="4" spans="1:11" ht="24.75" customHeight="1">
      <c r="A4" s="241" t="s">
        <v>0</v>
      </c>
      <c r="B4" s="242"/>
      <c r="C4" s="242"/>
      <c r="D4" s="243"/>
      <c r="E4" s="243"/>
      <c r="F4" s="238" t="s">
        <v>1</v>
      </c>
      <c r="G4" s="240"/>
      <c r="H4" s="244"/>
      <c r="I4" s="245"/>
    </row>
    <row r="5" spans="1:11" ht="24.75" customHeight="1">
      <c r="A5" s="246"/>
      <c r="B5" s="242"/>
      <c r="C5" s="242"/>
      <c r="D5" s="247"/>
      <c r="E5" s="247"/>
      <c r="F5" s="248" t="s">
        <v>2</v>
      </c>
      <c r="G5" s="249"/>
      <c r="H5" s="250"/>
      <c r="I5" s="251"/>
    </row>
    <row r="6" spans="1:11" ht="24.75" customHeight="1">
      <c r="A6" s="246"/>
      <c r="B6" s="242"/>
      <c r="C6" s="242"/>
      <c r="D6" s="247"/>
      <c r="E6" s="247"/>
      <c r="F6" s="252" t="s">
        <v>91</v>
      </c>
      <c r="G6" s="253"/>
      <c r="H6" s="254"/>
      <c r="I6" s="255"/>
    </row>
    <row r="7" spans="1:11" ht="24.75" customHeight="1">
      <c r="A7" s="246"/>
      <c r="B7" s="242"/>
      <c r="C7" s="242"/>
      <c r="D7" s="247"/>
      <c r="E7" s="247"/>
      <c r="F7" s="256"/>
      <c r="G7" s="257"/>
      <c r="H7" s="254"/>
      <c r="I7" s="255"/>
    </row>
    <row r="8" spans="1:11" ht="24.75" customHeight="1">
      <c r="A8" s="246"/>
      <c r="B8" s="242"/>
      <c r="C8" s="242"/>
      <c r="D8" s="247"/>
      <c r="E8" s="247"/>
      <c r="F8" s="256"/>
      <c r="G8" s="257"/>
      <c r="H8" s="254"/>
      <c r="I8" s="255"/>
      <c r="K8" s="9"/>
    </row>
    <row r="9" spans="1:11" ht="24.75" customHeight="1">
      <c r="A9" s="246"/>
      <c r="B9" s="242"/>
      <c r="C9" s="242"/>
      <c r="D9" s="247"/>
      <c r="E9" s="247"/>
      <c r="F9" s="256"/>
      <c r="G9" s="257"/>
      <c r="H9" s="254"/>
      <c r="I9" s="255"/>
    </row>
    <row r="10" spans="1:11" ht="24.75" customHeight="1">
      <c r="A10" s="246"/>
      <c r="B10" s="258"/>
      <c r="C10" s="259"/>
      <c r="D10" s="260"/>
      <c r="E10" s="260"/>
      <c r="F10" s="256"/>
      <c r="G10" s="257"/>
      <c r="H10" s="254"/>
      <c r="I10" s="255"/>
    </row>
    <row r="11" spans="1:11" ht="24.75" customHeight="1">
      <c r="A11" s="261"/>
      <c r="B11" s="262" t="s">
        <v>3</v>
      </c>
      <c r="C11" s="262"/>
      <c r="D11" s="263">
        <f>SUM(D4:E10)</f>
        <v>0</v>
      </c>
      <c r="E11" s="263"/>
      <c r="F11" s="264"/>
      <c r="G11" s="265"/>
      <c r="H11" s="254"/>
      <c r="I11" s="255"/>
    </row>
    <row r="12" spans="1:11" ht="24.75" customHeight="1">
      <c r="A12" s="241" t="s">
        <v>4</v>
      </c>
      <c r="B12" s="266"/>
      <c r="C12" s="267"/>
      <c r="D12" s="268"/>
      <c r="E12" s="269"/>
      <c r="F12" s="270" t="s">
        <v>92</v>
      </c>
      <c r="G12" s="271"/>
      <c r="H12" s="272"/>
      <c r="I12" s="272"/>
    </row>
    <row r="13" spans="1:11" ht="24.75" customHeight="1">
      <c r="A13" s="246"/>
      <c r="B13" s="273"/>
      <c r="C13" s="274"/>
      <c r="D13" s="275"/>
      <c r="E13" s="276"/>
      <c r="F13" s="277"/>
      <c r="G13" s="278"/>
      <c r="H13" s="272"/>
      <c r="I13" s="272"/>
    </row>
    <row r="14" spans="1:11" ht="24.75" customHeight="1">
      <c r="A14" s="246"/>
      <c r="B14" s="279"/>
      <c r="C14" s="280"/>
      <c r="D14" s="275"/>
      <c r="E14" s="276"/>
      <c r="F14" s="281"/>
      <c r="G14" s="282"/>
      <c r="H14" s="272"/>
      <c r="I14" s="272"/>
    </row>
    <row r="15" spans="1:11" ht="24.75" customHeight="1">
      <c r="A15" s="246"/>
      <c r="B15" s="279"/>
      <c r="C15" s="280"/>
      <c r="D15" s="275"/>
      <c r="E15" s="276"/>
      <c r="F15" s="270" t="s">
        <v>93</v>
      </c>
      <c r="G15" s="271"/>
      <c r="H15" s="272"/>
      <c r="I15" s="272"/>
    </row>
    <row r="16" spans="1:11" ht="24.75" customHeight="1">
      <c r="A16" s="246"/>
      <c r="B16" s="279"/>
      <c r="C16" s="280"/>
      <c r="D16" s="275"/>
      <c r="E16" s="276"/>
      <c r="F16" s="277"/>
      <c r="G16" s="278"/>
      <c r="H16" s="272"/>
      <c r="I16" s="272"/>
    </row>
    <row r="17" spans="1:9" ht="24.75" customHeight="1">
      <c r="A17" s="246"/>
      <c r="B17" s="279"/>
      <c r="C17" s="280"/>
      <c r="D17" s="283"/>
      <c r="E17" s="283"/>
      <c r="F17" s="281"/>
      <c r="G17" s="282"/>
      <c r="H17" s="272"/>
      <c r="I17" s="272"/>
    </row>
    <row r="18" spans="1:9" ht="24.75" customHeight="1">
      <c r="A18" s="246"/>
      <c r="B18" s="279"/>
      <c r="C18" s="280"/>
      <c r="D18" s="283"/>
      <c r="E18" s="283"/>
      <c r="F18" s="284" t="s">
        <v>71</v>
      </c>
      <c r="G18" s="285"/>
      <c r="H18" s="286"/>
      <c r="I18" s="251"/>
    </row>
    <row r="19" spans="1:9" ht="24.75" customHeight="1">
      <c r="A19" s="246"/>
      <c r="B19" s="287"/>
      <c r="C19" s="287"/>
      <c r="D19" s="288"/>
      <c r="E19" s="288"/>
      <c r="F19" s="285"/>
      <c r="G19" s="285"/>
      <c r="H19" s="289"/>
      <c r="I19" s="255"/>
    </row>
    <row r="20" spans="1:9" ht="24.75" customHeight="1">
      <c r="A20" s="246"/>
      <c r="B20" s="238" t="s">
        <v>5</v>
      </c>
      <c r="C20" s="240"/>
      <c r="D20" s="290">
        <f>SUM(D12:E19)</f>
        <v>0</v>
      </c>
      <c r="E20" s="291"/>
      <c r="F20" s="285"/>
      <c r="G20" s="285"/>
      <c r="H20" s="292"/>
      <c r="I20" s="293"/>
    </row>
    <row r="21" spans="1:9" ht="30" customHeight="1">
      <c r="A21" s="238" t="s">
        <v>6</v>
      </c>
      <c r="B21" s="239"/>
      <c r="C21" s="240"/>
      <c r="D21" s="294">
        <f>D11+D20</f>
        <v>0</v>
      </c>
      <c r="E21" s="295"/>
      <c r="F21" s="238" t="s">
        <v>6</v>
      </c>
      <c r="G21" s="240"/>
      <c r="H21" s="294">
        <f>SUM(H4:I20)</f>
        <v>0</v>
      </c>
      <c r="I21" s="295"/>
    </row>
    <row r="22" spans="1:9">
      <c r="A22" s="8"/>
      <c r="B22" s="8"/>
      <c r="C22" s="8"/>
      <c r="D22" s="5"/>
      <c r="E22" s="5"/>
      <c r="F22" s="5"/>
      <c r="G22" s="5"/>
      <c r="H22" s="5"/>
      <c r="I22" s="5"/>
    </row>
    <row r="23" spans="1:9">
      <c r="A23" s="296" t="s">
        <v>177</v>
      </c>
      <c r="B23" s="296"/>
      <c r="C23" s="296"/>
      <c r="D23" s="296"/>
      <c r="E23" s="296"/>
      <c r="F23" s="296"/>
      <c r="G23" s="296"/>
      <c r="H23" s="296"/>
      <c r="I23" s="296"/>
    </row>
    <row r="24" spans="1:9">
      <c r="A24" s="296"/>
      <c r="B24" s="296"/>
      <c r="C24" s="296"/>
      <c r="D24" s="296"/>
      <c r="E24" s="296"/>
      <c r="F24" s="296"/>
      <c r="G24" s="296"/>
      <c r="H24" s="296"/>
      <c r="I24" s="296"/>
    </row>
    <row r="25" spans="1:9">
      <c r="A25" s="297" t="s">
        <v>129</v>
      </c>
      <c r="B25" s="297"/>
      <c r="C25" s="297"/>
      <c r="D25" s="297"/>
      <c r="E25" s="297"/>
      <c r="F25" s="297"/>
      <c r="G25" s="297"/>
      <c r="H25" s="297"/>
      <c r="I25" s="297"/>
    </row>
    <row r="26" spans="1:9" ht="13.5" customHeight="1" thickBot="1"/>
    <row r="27" spans="1:9" ht="24.75" customHeight="1" thickBot="1">
      <c r="A27" s="298" t="s">
        <v>7</v>
      </c>
      <c r="B27" s="299"/>
      <c r="C27" s="299"/>
      <c r="D27" s="299"/>
      <c r="E27" s="300"/>
      <c r="F27" s="301"/>
      <c r="G27" s="302"/>
      <c r="H27" s="302"/>
      <c r="I27" s="302"/>
    </row>
    <row r="28" spans="1:9" ht="24.75" customHeight="1">
      <c r="A28" s="303" t="s">
        <v>8</v>
      </c>
      <c r="B28" s="9"/>
      <c r="C28" s="9"/>
      <c r="D28" s="9"/>
      <c r="E28" s="304"/>
      <c r="F28" s="301"/>
      <c r="G28" s="302"/>
      <c r="H28" s="302"/>
      <c r="I28" s="302"/>
    </row>
    <row r="29" spans="1:9" ht="24.75" customHeight="1">
      <c r="A29" s="303" t="s">
        <v>9</v>
      </c>
      <c r="B29" s="9"/>
      <c r="C29" s="9"/>
      <c r="D29" s="9"/>
      <c r="E29" s="304"/>
      <c r="F29" s="301"/>
      <c r="G29" s="302"/>
      <c r="H29" s="302"/>
      <c r="I29" s="302"/>
    </row>
    <row r="30" spans="1:9" ht="24.75" customHeight="1">
      <c r="A30" s="305" t="s">
        <v>72</v>
      </c>
      <c r="B30" s="306"/>
      <c r="C30" s="307" t="s">
        <v>73</v>
      </c>
      <c r="D30" s="307"/>
      <c r="E30" s="308"/>
      <c r="F30" s="301"/>
      <c r="G30" s="302"/>
      <c r="H30" s="302"/>
      <c r="I30" s="302"/>
    </row>
    <row r="31" spans="1:9" ht="24.75" customHeight="1">
      <c r="A31" s="303"/>
      <c r="B31" s="309" t="s">
        <v>74</v>
      </c>
      <c r="C31" s="307" t="s">
        <v>75</v>
      </c>
      <c r="D31" s="307"/>
      <c r="E31" s="308"/>
      <c r="F31" s="301"/>
      <c r="G31" s="302"/>
      <c r="H31" s="302"/>
      <c r="I31" s="302"/>
    </row>
    <row r="32" spans="1:9" ht="24.75" customHeight="1">
      <c r="A32" s="303" t="s">
        <v>10</v>
      </c>
      <c r="B32" s="9"/>
      <c r="C32" s="9"/>
      <c r="D32" s="9"/>
      <c r="E32" s="304"/>
      <c r="F32" s="301"/>
      <c r="G32" s="302"/>
      <c r="H32" s="302"/>
      <c r="I32" s="302"/>
    </row>
    <row r="33" spans="1:9" ht="24.75" customHeight="1" thickBot="1">
      <c r="A33" s="310" t="s">
        <v>33</v>
      </c>
      <c r="B33" s="311"/>
      <c r="C33" s="311"/>
      <c r="D33" s="311"/>
      <c r="E33" s="312"/>
      <c r="F33" s="301"/>
      <c r="G33" s="302"/>
      <c r="H33" s="302"/>
      <c r="I33" s="302"/>
    </row>
    <row r="34" spans="1:9" ht="24.75" customHeight="1"/>
    <row r="35" spans="1:9" ht="24.75" customHeight="1"/>
  </sheetData>
  <mergeCells count="67">
    <mergeCell ref="A27:E27"/>
    <mergeCell ref="A23:I24"/>
    <mergeCell ref="F5:G5"/>
    <mergeCell ref="H5:I11"/>
    <mergeCell ref="F6:G6"/>
    <mergeCell ref="F7:G7"/>
    <mergeCell ref="F8:G8"/>
    <mergeCell ref="F9:G9"/>
    <mergeCell ref="F10:G10"/>
    <mergeCell ref="F11:G11"/>
    <mergeCell ref="A4:A11"/>
    <mergeCell ref="B4:C4"/>
    <mergeCell ref="D4:E4"/>
    <mergeCell ref="F4:G4"/>
    <mergeCell ref="H4:I4"/>
    <mergeCell ref="B5:C5"/>
    <mergeCell ref="A3:C3"/>
    <mergeCell ref="D3:E3"/>
    <mergeCell ref="F3:G3"/>
    <mergeCell ref="H3:I3"/>
    <mergeCell ref="A2:I2"/>
    <mergeCell ref="D5:E5"/>
    <mergeCell ref="B6:C6"/>
    <mergeCell ref="B11:C11"/>
    <mergeCell ref="D11:E11"/>
    <mergeCell ref="D6:E6"/>
    <mergeCell ref="B7:C7"/>
    <mergeCell ref="D7:E7"/>
    <mergeCell ref="B8:C8"/>
    <mergeCell ref="D8:E8"/>
    <mergeCell ref="B9:C9"/>
    <mergeCell ref="D9:E9"/>
    <mergeCell ref="D10:E10"/>
    <mergeCell ref="B10:C10"/>
    <mergeCell ref="H12:I14"/>
    <mergeCell ref="F15:G17"/>
    <mergeCell ref="H15:I17"/>
    <mergeCell ref="F18:G20"/>
    <mergeCell ref="H18:I20"/>
    <mergeCell ref="H21:I21"/>
    <mergeCell ref="B19:C19"/>
    <mergeCell ref="D19:E19"/>
    <mergeCell ref="B20:C20"/>
    <mergeCell ref="D20:E20"/>
    <mergeCell ref="D21:E21"/>
    <mergeCell ref="D18:E18"/>
    <mergeCell ref="B14:C14"/>
    <mergeCell ref="D14:E14"/>
    <mergeCell ref="D13:E13"/>
    <mergeCell ref="F21:G21"/>
    <mergeCell ref="F12:G14"/>
    <mergeCell ref="A25:I25"/>
    <mergeCell ref="A30:B30"/>
    <mergeCell ref="C30:E30"/>
    <mergeCell ref="C31:E31"/>
    <mergeCell ref="A12:A20"/>
    <mergeCell ref="B12:C12"/>
    <mergeCell ref="D12:E12"/>
    <mergeCell ref="B13:C13"/>
    <mergeCell ref="A21:C21"/>
    <mergeCell ref="B15:C15"/>
    <mergeCell ref="D15:E15"/>
    <mergeCell ref="B16:C16"/>
    <mergeCell ref="D16:E16"/>
    <mergeCell ref="B17:C17"/>
    <mergeCell ref="D17:E17"/>
    <mergeCell ref="B18:C18"/>
  </mergeCells>
  <phoneticPr fontId="2"/>
  <printOptions horizontalCentered="1"/>
  <pageMargins left="0.70866141732283472" right="0.70866141732283472" top="0.74803149606299213" bottom="0.74803149606299213" header="0.31496062992125984" footer="0.31496062992125984"/>
  <pageSetup paperSize="9" scale="85" firstPageNumber="17" orientation="portrait" useFirstPageNumber="1" r:id="rId1"/>
  <headerFooter>
    <oddFooter>&amp;C&amp;"ＭＳ ゴシック,標準"&amp;P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97"/>
  <sheetViews>
    <sheetView showGridLines="0" view="pageLayout" topLeftCell="A29" zoomScale="70" zoomScaleNormal="85" zoomScaleSheetLayoutView="70" zoomScalePageLayoutView="70" workbookViewId="0">
      <selection activeCell="M95" sqref="M95:T95"/>
    </sheetView>
  </sheetViews>
  <sheetFormatPr defaultColWidth="1.625" defaultRowHeight="13.5"/>
  <cols>
    <col min="1" max="2" width="1.625" style="12"/>
    <col min="3" max="3" width="1.75" style="12" customWidth="1"/>
    <col min="4" max="6" width="1.625" style="12"/>
    <col min="7" max="7" width="3.75" style="12" customWidth="1"/>
    <col min="8" max="11" width="1.625" style="12"/>
    <col min="12" max="12" width="3.25" style="12" customWidth="1"/>
    <col min="13" max="15" width="1.625" style="12"/>
    <col min="16" max="16" width="1.375" style="12" customWidth="1"/>
    <col min="17" max="17" width="1.625" style="12"/>
    <col min="18" max="18" width="1.25" style="12" customWidth="1"/>
    <col min="19" max="19" width="1.625" style="12"/>
    <col min="20" max="20" width="3.25" style="12" customWidth="1"/>
    <col min="21" max="21" width="3.125" style="12" customWidth="1"/>
    <col min="22" max="24" width="2" style="12" customWidth="1"/>
    <col min="25" max="25" width="0.75" style="12" customWidth="1"/>
    <col min="26" max="33" width="1.625" style="12"/>
    <col min="34" max="34" width="1.625" style="12" customWidth="1"/>
    <col min="35" max="262" width="1.625" style="12"/>
    <col min="263" max="263" width="3.75" style="12" customWidth="1"/>
    <col min="264" max="267" width="1.625" style="12"/>
    <col min="268" max="268" width="3.25" style="12" customWidth="1"/>
    <col min="269" max="271" width="1.625" style="12"/>
    <col min="272" max="272" width="1.375" style="12" customWidth="1"/>
    <col min="273" max="273" width="1.625" style="12"/>
    <col min="274" max="274" width="1.25" style="12" customWidth="1"/>
    <col min="275" max="275" width="1.625" style="12"/>
    <col min="276" max="277" width="3.25" style="12" customWidth="1"/>
    <col min="278" max="280" width="1.625" style="12"/>
    <col min="281" max="281" width="0.75" style="12" customWidth="1"/>
    <col min="282" max="518" width="1.625" style="12"/>
    <col min="519" max="519" width="3.75" style="12" customWidth="1"/>
    <col min="520" max="523" width="1.625" style="12"/>
    <col min="524" max="524" width="3.25" style="12" customWidth="1"/>
    <col min="525" max="527" width="1.625" style="12"/>
    <col min="528" max="528" width="1.375" style="12" customWidth="1"/>
    <col min="529" max="529" width="1.625" style="12"/>
    <col min="530" max="530" width="1.25" style="12" customWidth="1"/>
    <col min="531" max="531" width="1.625" style="12"/>
    <col min="532" max="533" width="3.25" style="12" customWidth="1"/>
    <col min="534" max="536" width="1.625" style="12"/>
    <col min="537" max="537" width="0.75" style="12" customWidth="1"/>
    <col min="538" max="774" width="1.625" style="12"/>
    <col min="775" max="775" width="3.75" style="12" customWidth="1"/>
    <col min="776" max="779" width="1.625" style="12"/>
    <col min="780" max="780" width="3.25" style="12" customWidth="1"/>
    <col min="781" max="783" width="1.625" style="12"/>
    <col min="784" max="784" width="1.375" style="12" customWidth="1"/>
    <col min="785" max="785" width="1.625" style="12"/>
    <col min="786" max="786" width="1.25" style="12" customWidth="1"/>
    <col min="787" max="787" width="1.625" style="12"/>
    <col min="788" max="789" width="3.25" style="12" customWidth="1"/>
    <col min="790" max="792" width="1.625" style="12"/>
    <col min="793" max="793" width="0.75" style="12" customWidth="1"/>
    <col min="794" max="1030" width="1.625" style="12"/>
    <col min="1031" max="1031" width="3.75" style="12" customWidth="1"/>
    <col min="1032" max="1035" width="1.625" style="12"/>
    <col min="1036" max="1036" width="3.25" style="12" customWidth="1"/>
    <col min="1037" max="1039" width="1.625" style="12"/>
    <col min="1040" max="1040" width="1.375" style="12" customWidth="1"/>
    <col min="1041" max="1041" width="1.625" style="12"/>
    <col min="1042" max="1042" width="1.25" style="12" customWidth="1"/>
    <col min="1043" max="1043" width="1.625" style="12"/>
    <col min="1044" max="1045" width="3.25" style="12" customWidth="1"/>
    <col min="1046" max="1048" width="1.625" style="12"/>
    <col min="1049" max="1049" width="0.75" style="12" customWidth="1"/>
    <col min="1050" max="1286" width="1.625" style="12"/>
    <col min="1287" max="1287" width="3.75" style="12" customWidth="1"/>
    <col min="1288" max="1291" width="1.625" style="12"/>
    <col min="1292" max="1292" width="3.25" style="12" customWidth="1"/>
    <col min="1293" max="1295" width="1.625" style="12"/>
    <col min="1296" max="1296" width="1.375" style="12" customWidth="1"/>
    <col min="1297" max="1297" width="1.625" style="12"/>
    <col min="1298" max="1298" width="1.25" style="12" customWidth="1"/>
    <col min="1299" max="1299" width="1.625" style="12"/>
    <col min="1300" max="1301" width="3.25" style="12" customWidth="1"/>
    <col min="1302" max="1304" width="1.625" style="12"/>
    <col min="1305" max="1305" width="0.75" style="12" customWidth="1"/>
    <col min="1306" max="1542" width="1.625" style="12"/>
    <col min="1543" max="1543" width="3.75" style="12" customWidth="1"/>
    <col min="1544" max="1547" width="1.625" style="12"/>
    <col min="1548" max="1548" width="3.25" style="12" customWidth="1"/>
    <col min="1549" max="1551" width="1.625" style="12"/>
    <col min="1552" max="1552" width="1.375" style="12" customWidth="1"/>
    <col min="1553" max="1553" width="1.625" style="12"/>
    <col min="1554" max="1554" width="1.25" style="12" customWidth="1"/>
    <col min="1555" max="1555" width="1.625" style="12"/>
    <col min="1556" max="1557" width="3.25" style="12" customWidth="1"/>
    <col min="1558" max="1560" width="1.625" style="12"/>
    <col min="1561" max="1561" width="0.75" style="12" customWidth="1"/>
    <col min="1562" max="1798" width="1.625" style="12"/>
    <col min="1799" max="1799" width="3.75" style="12" customWidth="1"/>
    <col min="1800" max="1803" width="1.625" style="12"/>
    <col min="1804" max="1804" width="3.25" style="12" customWidth="1"/>
    <col min="1805" max="1807" width="1.625" style="12"/>
    <col min="1808" max="1808" width="1.375" style="12" customWidth="1"/>
    <col min="1809" max="1809" width="1.625" style="12"/>
    <col min="1810" max="1810" width="1.25" style="12" customWidth="1"/>
    <col min="1811" max="1811" width="1.625" style="12"/>
    <col min="1812" max="1813" width="3.25" style="12" customWidth="1"/>
    <col min="1814" max="1816" width="1.625" style="12"/>
    <col min="1817" max="1817" width="0.75" style="12" customWidth="1"/>
    <col min="1818" max="2054" width="1.625" style="12"/>
    <col min="2055" max="2055" width="3.75" style="12" customWidth="1"/>
    <col min="2056" max="2059" width="1.625" style="12"/>
    <col min="2060" max="2060" width="3.25" style="12" customWidth="1"/>
    <col min="2061" max="2063" width="1.625" style="12"/>
    <col min="2064" max="2064" width="1.375" style="12" customWidth="1"/>
    <col min="2065" max="2065" width="1.625" style="12"/>
    <col min="2066" max="2066" width="1.25" style="12" customWidth="1"/>
    <col min="2067" max="2067" width="1.625" style="12"/>
    <col min="2068" max="2069" width="3.25" style="12" customWidth="1"/>
    <col min="2070" max="2072" width="1.625" style="12"/>
    <col min="2073" max="2073" width="0.75" style="12" customWidth="1"/>
    <col min="2074" max="2310" width="1.625" style="12"/>
    <col min="2311" max="2311" width="3.75" style="12" customWidth="1"/>
    <col min="2312" max="2315" width="1.625" style="12"/>
    <col min="2316" max="2316" width="3.25" style="12" customWidth="1"/>
    <col min="2317" max="2319" width="1.625" style="12"/>
    <col min="2320" max="2320" width="1.375" style="12" customWidth="1"/>
    <col min="2321" max="2321" width="1.625" style="12"/>
    <col min="2322" max="2322" width="1.25" style="12" customWidth="1"/>
    <col min="2323" max="2323" width="1.625" style="12"/>
    <col min="2324" max="2325" width="3.25" style="12" customWidth="1"/>
    <col min="2326" max="2328" width="1.625" style="12"/>
    <col min="2329" max="2329" width="0.75" style="12" customWidth="1"/>
    <col min="2330" max="2566" width="1.625" style="12"/>
    <col min="2567" max="2567" width="3.75" style="12" customWidth="1"/>
    <col min="2568" max="2571" width="1.625" style="12"/>
    <col min="2572" max="2572" width="3.25" style="12" customWidth="1"/>
    <col min="2573" max="2575" width="1.625" style="12"/>
    <col min="2576" max="2576" width="1.375" style="12" customWidth="1"/>
    <col min="2577" max="2577" width="1.625" style="12"/>
    <col min="2578" max="2578" width="1.25" style="12" customWidth="1"/>
    <col min="2579" max="2579" width="1.625" style="12"/>
    <col min="2580" max="2581" width="3.25" style="12" customWidth="1"/>
    <col min="2582" max="2584" width="1.625" style="12"/>
    <col min="2585" max="2585" width="0.75" style="12" customWidth="1"/>
    <col min="2586" max="2822" width="1.625" style="12"/>
    <col min="2823" max="2823" width="3.75" style="12" customWidth="1"/>
    <col min="2824" max="2827" width="1.625" style="12"/>
    <col min="2828" max="2828" width="3.25" style="12" customWidth="1"/>
    <col min="2829" max="2831" width="1.625" style="12"/>
    <col min="2832" max="2832" width="1.375" style="12" customWidth="1"/>
    <col min="2833" max="2833" width="1.625" style="12"/>
    <col min="2834" max="2834" width="1.25" style="12" customWidth="1"/>
    <col min="2835" max="2835" width="1.625" style="12"/>
    <col min="2836" max="2837" width="3.25" style="12" customWidth="1"/>
    <col min="2838" max="2840" width="1.625" style="12"/>
    <col min="2841" max="2841" width="0.75" style="12" customWidth="1"/>
    <col min="2842" max="3078" width="1.625" style="12"/>
    <col min="3079" max="3079" width="3.75" style="12" customWidth="1"/>
    <col min="3080" max="3083" width="1.625" style="12"/>
    <col min="3084" max="3084" width="3.25" style="12" customWidth="1"/>
    <col min="3085" max="3087" width="1.625" style="12"/>
    <col min="3088" max="3088" width="1.375" style="12" customWidth="1"/>
    <col min="3089" max="3089" width="1.625" style="12"/>
    <col min="3090" max="3090" width="1.25" style="12" customWidth="1"/>
    <col min="3091" max="3091" width="1.625" style="12"/>
    <col min="3092" max="3093" width="3.25" style="12" customWidth="1"/>
    <col min="3094" max="3096" width="1.625" style="12"/>
    <col min="3097" max="3097" width="0.75" style="12" customWidth="1"/>
    <col min="3098" max="3334" width="1.625" style="12"/>
    <col min="3335" max="3335" width="3.75" style="12" customWidth="1"/>
    <col min="3336" max="3339" width="1.625" style="12"/>
    <col min="3340" max="3340" width="3.25" style="12" customWidth="1"/>
    <col min="3341" max="3343" width="1.625" style="12"/>
    <col min="3344" max="3344" width="1.375" style="12" customWidth="1"/>
    <col min="3345" max="3345" width="1.625" style="12"/>
    <col min="3346" max="3346" width="1.25" style="12" customWidth="1"/>
    <col min="3347" max="3347" width="1.625" style="12"/>
    <col min="3348" max="3349" width="3.25" style="12" customWidth="1"/>
    <col min="3350" max="3352" width="1.625" style="12"/>
    <col min="3353" max="3353" width="0.75" style="12" customWidth="1"/>
    <col min="3354" max="3590" width="1.625" style="12"/>
    <col min="3591" max="3591" width="3.75" style="12" customWidth="1"/>
    <col min="3592" max="3595" width="1.625" style="12"/>
    <col min="3596" max="3596" width="3.25" style="12" customWidth="1"/>
    <col min="3597" max="3599" width="1.625" style="12"/>
    <col min="3600" max="3600" width="1.375" style="12" customWidth="1"/>
    <col min="3601" max="3601" width="1.625" style="12"/>
    <col min="3602" max="3602" width="1.25" style="12" customWidth="1"/>
    <col min="3603" max="3603" width="1.625" style="12"/>
    <col min="3604" max="3605" width="3.25" style="12" customWidth="1"/>
    <col min="3606" max="3608" width="1.625" style="12"/>
    <col min="3609" max="3609" width="0.75" style="12" customWidth="1"/>
    <col min="3610" max="3846" width="1.625" style="12"/>
    <col min="3847" max="3847" width="3.75" style="12" customWidth="1"/>
    <col min="3848" max="3851" width="1.625" style="12"/>
    <col min="3852" max="3852" width="3.25" style="12" customWidth="1"/>
    <col min="3853" max="3855" width="1.625" style="12"/>
    <col min="3856" max="3856" width="1.375" style="12" customWidth="1"/>
    <col min="3857" max="3857" width="1.625" style="12"/>
    <col min="3858" max="3858" width="1.25" style="12" customWidth="1"/>
    <col min="3859" max="3859" width="1.625" style="12"/>
    <col min="3860" max="3861" width="3.25" style="12" customWidth="1"/>
    <col min="3862" max="3864" width="1.625" style="12"/>
    <col min="3865" max="3865" width="0.75" style="12" customWidth="1"/>
    <col min="3866" max="4102" width="1.625" style="12"/>
    <col min="4103" max="4103" width="3.75" style="12" customWidth="1"/>
    <col min="4104" max="4107" width="1.625" style="12"/>
    <col min="4108" max="4108" width="3.25" style="12" customWidth="1"/>
    <col min="4109" max="4111" width="1.625" style="12"/>
    <col min="4112" max="4112" width="1.375" style="12" customWidth="1"/>
    <col min="4113" max="4113" width="1.625" style="12"/>
    <col min="4114" max="4114" width="1.25" style="12" customWidth="1"/>
    <col min="4115" max="4115" width="1.625" style="12"/>
    <col min="4116" max="4117" width="3.25" style="12" customWidth="1"/>
    <col min="4118" max="4120" width="1.625" style="12"/>
    <col min="4121" max="4121" width="0.75" style="12" customWidth="1"/>
    <col min="4122" max="4358" width="1.625" style="12"/>
    <col min="4359" max="4359" width="3.75" style="12" customWidth="1"/>
    <col min="4360" max="4363" width="1.625" style="12"/>
    <col min="4364" max="4364" width="3.25" style="12" customWidth="1"/>
    <col min="4365" max="4367" width="1.625" style="12"/>
    <col min="4368" max="4368" width="1.375" style="12" customWidth="1"/>
    <col min="4369" max="4369" width="1.625" style="12"/>
    <col min="4370" max="4370" width="1.25" style="12" customWidth="1"/>
    <col min="4371" max="4371" width="1.625" style="12"/>
    <col min="4372" max="4373" width="3.25" style="12" customWidth="1"/>
    <col min="4374" max="4376" width="1.625" style="12"/>
    <col min="4377" max="4377" width="0.75" style="12" customWidth="1"/>
    <col min="4378" max="4614" width="1.625" style="12"/>
    <col min="4615" max="4615" width="3.75" style="12" customWidth="1"/>
    <col min="4616" max="4619" width="1.625" style="12"/>
    <col min="4620" max="4620" width="3.25" style="12" customWidth="1"/>
    <col min="4621" max="4623" width="1.625" style="12"/>
    <col min="4624" max="4624" width="1.375" style="12" customWidth="1"/>
    <col min="4625" max="4625" width="1.625" style="12"/>
    <col min="4626" max="4626" width="1.25" style="12" customWidth="1"/>
    <col min="4627" max="4627" width="1.625" style="12"/>
    <col min="4628" max="4629" width="3.25" style="12" customWidth="1"/>
    <col min="4630" max="4632" width="1.625" style="12"/>
    <col min="4633" max="4633" width="0.75" style="12" customWidth="1"/>
    <col min="4634" max="4870" width="1.625" style="12"/>
    <col min="4871" max="4871" width="3.75" style="12" customWidth="1"/>
    <col min="4872" max="4875" width="1.625" style="12"/>
    <col min="4876" max="4876" width="3.25" style="12" customWidth="1"/>
    <col min="4877" max="4879" width="1.625" style="12"/>
    <col min="4880" max="4880" width="1.375" style="12" customWidth="1"/>
    <col min="4881" max="4881" width="1.625" style="12"/>
    <col min="4882" max="4882" width="1.25" style="12" customWidth="1"/>
    <col min="4883" max="4883" width="1.625" style="12"/>
    <col min="4884" max="4885" width="3.25" style="12" customWidth="1"/>
    <col min="4886" max="4888" width="1.625" style="12"/>
    <col min="4889" max="4889" width="0.75" style="12" customWidth="1"/>
    <col min="4890" max="5126" width="1.625" style="12"/>
    <col min="5127" max="5127" width="3.75" style="12" customWidth="1"/>
    <col min="5128" max="5131" width="1.625" style="12"/>
    <col min="5132" max="5132" width="3.25" style="12" customWidth="1"/>
    <col min="5133" max="5135" width="1.625" style="12"/>
    <col min="5136" max="5136" width="1.375" style="12" customWidth="1"/>
    <col min="5137" max="5137" width="1.625" style="12"/>
    <col min="5138" max="5138" width="1.25" style="12" customWidth="1"/>
    <col min="5139" max="5139" width="1.625" style="12"/>
    <col min="5140" max="5141" width="3.25" style="12" customWidth="1"/>
    <col min="5142" max="5144" width="1.625" style="12"/>
    <col min="5145" max="5145" width="0.75" style="12" customWidth="1"/>
    <col min="5146" max="5382" width="1.625" style="12"/>
    <col min="5383" max="5383" width="3.75" style="12" customWidth="1"/>
    <col min="5384" max="5387" width="1.625" style="12"/>
    <col min="5388" max="5388" width="3.25" style="12" customWidth="1"/>
    <col min="5389" max="5391" width="1.625" style="12"/>
    <col min="5392" max="5392" width="1.375" style="12" customWidth="1"/>
    <col min="5393" max="5393" width="1.625" style="12"/>
    <col min="5394" max="5394" width="1.25" style="12" customWidth="1"/>
    <col min="5395" max="5395" width="1.625" style="12"/>
    <col min="5396" max="5397" width="3.25" style="12" customWidth="1"/>
    <col min="5398" max="5400" width="1.625" style="12"/>
    <col min="5401" max="5401" width="0.75" style="12" customWidth="1"/>
    <col min="5402" max="5638" width="1.625" style="12"/>
    <col min="5639" max="5639" width="3.75" style="12" customWidth="1"/>
    <col min="5640" max="5643" width="1.625" style="12"/>
    <col min="5644" max="5644" width="3.25" style="12" customWidth="1"/>
    <col min="5645" max="5647" width="1.625" style="12"/>
    <col min="5648" max="5648" width="1.375" style="12" customWidth="1"/>
    <col min="5649" max="5649" width="1.625" style="12"/>
    <col min="5650" max="5650" width="1.25" style="12" customWidth="1"/>
    <col min="5651" max="5651" width="1.625" style="12"/>
    <col min="5652" max="5653" width="3.25" style="12" customWidth="1"/>
    <col min="5654" max="5656" width="1.625" style="12"/>
    <col min="5657" max="5657" width="0.75" style="12" customWidth="1"/>
    <col min="5658" max="5894" width="1.625" style="12"/>
    <col min="5895" max="5895" width="3.75" style="12" customWidth="1"/>
    <col min="5896" max="5899" width="1.625" style="12"/>
    <col min="5900" max="5900" width="3.25" style="12" customWidth="1"/>
    <col min="5901" max="5903" width="1.625" style="12"/>
    <col min="5904" max="5904" width="1.375" style="12" customWidth="1"/>
    <col min="5905" max="5905" width="1.625" style="12"/>
    <col min="5906" max="5906" width="1.25" style="12" customWidth="1"/>
    <col min="5907" max="5907" width="1.625" style="12"/>
    <col min="5908" max="5909" width="3.25" style="12" customWidth="1"/>
    <col min="5910" max="5912" width="1.625" style="12"/>
    <col min="5913" max="5913" width="0.75" style="12" customWidth="1"/>
    <col min="5914" max="6150" width="1.625" style="12"/>
    <col min="6151" max="6151" width="3.75" style="12" customWidth="1"/>
    <col min="6152" max="6155" width="1.625" style="12"/>
    <col min="6156" max="6156" width="3.25" style="12" customWidth="1"/>
    <col min="6157" max="6159" width="1.625" style="12"/>
    <col min="6160" max="6160" width="1.375" style="12" customWidth="1"/>
    <col min="6161" max="6161" width="1.625" style="12"/>
    <col min="6162" max="6162" width="1.25" style="12" customWidth="1"/>
    <col min="6163" max="6163" width="1.625" style="12"/>
    <col min="6164" max="6165" width="3.25" style="12" customWidth="1"/>
    <col min="6166" max="6168" width="1.625" style="12"/>
    <col min="6169" max="6169" width="0.75" style="12" customWidth="1"/>
    <col min="6170" max="6406" width="1.625" style="12"/>
    <col min="6407" max="6407" width="3.75" style="12" customWidth="1"/>
    <col min="6408" max="6411" width="1.625" style="12"/>
    <col min="6412" max="6412" width="3.25" style="12" customWidth="1"/>
    <col min="6413" max="6415" width="1.625" style="12"/>
    <col min="6416" max="6416" width="1.375" style="12" customWidth="1"/>
    <col min="6417" max="6417" width="1.625" style="12"/>
    <col min="6418" max="6418" width="1.25" style="12" customWidth="1"/>
    <col min="6419" max="6419" width="1.625" style="12"/>
    <col min="6420" max="6421" width="3.25" style="12" customWidth="1"/>
    <col min="6422" max="6424" width="1.625" style="12"/>
    <col min="6425" max="6425" width="0.75" style="12" customWidth="1"/>
    <col min="6426" max="6662" width="1.625" style="12"/>
    <col min="6663" max="6663" width="3.75" style="12" customWidth="1"/>
    <col min="6664" max="6667" width="1.625" style="12"/>
    <col min="6668" max="6668" width="3.25" style="12" customWidth="1"/>
    <col min="6669" max="6671" width="1.625" style="12"/>
    <col min="6672" max="6672" width="1.375" style="12" customWidth="1"/>
    <col min="6673" max="6673" width="1.625" style="12"/>
    <col min="6674" max="6674" width="1.25" style="12" customWidth="1"/>
    <col min="6675" max="6675" width="1.625" style="12"/>
    <col min="6676" max="6677" width="3.25" style="12" customWidth="1"/>
    <col min="6678" max="6680" width="1.625" style="12"/>
    <col min="6681" max="6681" width="0.75" style="12" customWidth="1"/>
    <col min="6682" max="6918" width="1.625" style="12"/>
    <col min="6919" max="6919" width="3.75" style="12" customWidth="1"/>
    <col min="6920" max="6923" width="1.625" style="12"/>
    <col min="6924" max="6924" width="3.25" style="12" customWidth="1"/>
    <col min="6925" max="6927" width="1.625" style="12"/>
    <col min="6928" max="6928" width="1.375" style="12" customWidth="1"/>
    <col min="6929" max="6929" width="1.625" style="12"/>
    <col min="6930" max="6930" width="1.25" style="12" customWidth="1"/>
    <col min="6931" max="6931" width="1.625" style="12"/>
    <col min="6932" max="6933" width="3.25" style="12" customWidth="1"/>
    <col min="6934" max="6936" width="1.625" style="12"/>
    <col min="6937" max="6937" width="0.75" style="12" customWidth="1"/>
    <col min="6938" max="7174" width="1.625" style="12"/>
    <col min="7175" max="7175" width="3.75" style="12" customWidth="1"/>
    <col min="7176" max="7179" width="1.625" style="12"/>
    <col min="7180" max="7180" width="3.25" style="12" customWidth="1"/>
    <col min="7181" max="7183" width="1.625" style="12"/>
    <col min="7184" max="7184" width="1.375" style="12" customWidth="1"/>
    <col min="7185" max="7185" width="1.625" style="12"/>
    <col min="7186" max="7186" width="1.25" style="12" customWidth="1"/>
    <col min="7187" max="7187" width="1.625" style="12"/>
    <col min="7188" max="7189" width="3.25" style="12" customWidth="1"/>
    <col min="7190" max="7192" width="1.625" style="12"/>
    <col min="7193" max="7193" width="0.75" style="12" customWidth="1"/>
    <col min="7194" max="7430" width="1.625" style="12"/>
    <col min="7431" max="7431" width="3.75" style="12" customWidth="1"/>
    <col min="7432" max="7435" width="1.625" style="12"/>
    <col min="7436" max="7436" width="3.25" style="12" customWidth="1"/>
    <col min="7437" max="7439" width="1.625" style="12"/>
    <col min="7440" max="7440" width="1.375" style="12" customWidth="1"/>
    <col min="7441" max="7441" width="1.625" style="12"/>
    <col min="7442" max="7442" width="1.25" style="12" customWidth="1"/>
    <col min="7443" max="7443" width="1.625" style="12"/>
    <col min="7444" max="7445" width="3.25" style="12" customWidth="1"/>
    <col min="7446" max="7448" width="1.625" style="12"/>
    <col min="7449" max="7449" width="0.75" style="12" customWidth="1"/>
    <col min="7450" max="7686" width="1.625" style="12"/>
    <col min="7687" max="7687" width="3.75" style="12" customWidth="1"/>
    <col min="7688" max="7691" width="1.625" style="12"/>
    <col min="7692" max="7692" width="3.25" style="12" customWidth="1"/>
    <col min="7693" max="7695" width="1.625" style="12"/>
    <col min="7696" max="7696" width="1.375" style="12" customWidth="1"/>
    <col min="7697" max="7697" width="1.625" style="12"/>
    <col min="7698" max="7698" width="1.25" style="12" customWidth="1"/>
    <col min="7699" max="7699" width="1.625" style="12"/>
    <col min="7700" max="7701" width="3.25" style="12" customWidth="1"/>
    <col min="7702" max="7704" width="1.625" style="12"/>
    <col min="7705" max="7705" width="0.75" style="12" customWidth="1"/>
    <col min="7706" max="7942" width="1.625" style="12"/>
    <col min="7943" max="7943" width="3.75" style="12" customWidth="1"/>
    <col min="7944" max="7947" width="1.625" style="12"/>
    <col min="7948" max="7948" width="3.25" style="12" customWidth="1"/>
    <col min="7949" max="7951" width="1.625" style="12"/>
    <col min="7952" max="7952" width="1.375" style="12" customWidth="1"/>
    <col min="7953" max="7953" width="1.625" style="12"/>
    <col min="7954" max="7954" width="1.25" style="12" customWidth="1"/>
    <col min="7955" max="7955" width="1.625" style="12"/>
    <col min="7956" max="7957" width="3.25" style="12" customWidth="1"/>
    <col min="7958" max="7960" width="1.625" style="12"/>
    <col min="7961" max="7961" width="0.75" style="12" customWidth="1"/>
    <col min="7962" max="8198" width="1.625" style="12"/>
    <col min="8199" max="8199" width="3.75" style="12" customWidth="1"/>
    <col min="8200" max="8203" width="1.625" style="12"/>
    <col min="8204" max="8204" width="3.25" style="12" customWidth="1"/>
    <col min="8205" max="8207" width="1.625" style="12"/>
    <col min="8208" max="8208" width="1.375" style="12" customWidth="1"/>
    <col min="8209" max="8209" width="1.625" style="12"/>
    <col min="8210" max="8210" width="1.25" style="12" customWidth="1"/>
    <col min="8211" max="8211" width="1.625" style="12"/>
    <col min="8212" max="8213" width="3.25" style="12" customWidth="1"/>
    <col min="8214" max="8216" width="1.625" style="12"/>
    <col min="8217" max="8217" width="0.75" style="12" customWidth="1"/>
    <col min="8218" max="8454" width="1.625" style="12"/>
    <col min="8455" max="8455" width="3.75" style="12" customWidth="1"/>
    <col min="8456" max="8459" width="1.625" style="12"/>
    <col min="8460" max="8460" width="3.25" style="12" customWidth="1"/>
    <col min="8461" max="8463" width="1.625" style="12"/>
    <col min="8464" max="8464" width="1.375" style="12" customWidth="1"/>
    <col min="8465" max="8465" width="1.625" style="12"/>
    <col min="8466" max="8466" width="1.25" style="12" customWidth="1"/>
    <col min="8467" max="8467" width="1.625" style="12"/>
    <col min="8468" max="8469" width="3.25" style="12" customWidth="1"/>
    <col min="8470" max="8472" width="1.625" style="12"/>
    <col min="8473" max="8473" width="0.75" style="12" customWidth="1"/>
    <col min="8474" max="8710" width="1.625" style="12"/>
    <col min="8711" max="8711" width="3.75" style="12" customWidth="1"/>
    <col min="8712" max="8715" width="1.625" style="12"/>
    <col min="8716" max="8716" width="3.25" style="12" customWidth="1"/>
    <col min="8717" max="8719" width="1.625" style="12"/>
    <col min="8720" max="8720" width="1.375" style="12" customWidth="1"/>
    <col min="8721" max="8721" width="1.625" style="12"/>
    <col min="8722" max="8722" width="1.25" style="12" customWidth="1"/>
    <col min="8723" max="8723" width="1.625" style="12"/>
    <col min="8724" max="8725" width="3.25" style="12" customWidth="1"/>
    <col min="8726" max="8728" width="1.625" style="12"/>
    <col min="8729" max="8729" width="0.75" style="12" customWidth="1"/>
    <col min="8730" max="8966" width="1.625" style="12"/>
    <col min="8967" max="8967" width="3.75" style="12" customWidth="1"/>
    <col min="8968" max="8971" width="1.625" style="12"/>
    <col min="8972" max="8972" width="3.25" style="12" customWidth="1"/>
    <col min="8973" max="8975" width="1.625" style="12"/>
    <col min="8976" max="8976" width="1.375" style="12" customWidth="1"/>
    <col min="8977" max="8977" width="1.625" style="12"/>
    <col min="8978" max="8978" width="1.25" style="12" customWidth="1"/>
    <col min="8979" max="8979" width="1.625" style="12"/>
    <col min="8980" max="8981" width="3.25" style="12" customWidth="1"/>
    <col min="8982" max="8984" width="1.625" style="12"/>
    <col min="8985" max="8985" width="0.75" style="12" customWidth="1"/>
    <col min="8986" max="9222" width="1.625" style="12"/>
    <col min="9223" max="9223" width="3.75" style="12" customWidth="1"/>
    <col min="9224" max="9227" width="1.625" style="12"/>
    <col min="9228" max="9228" width="3.25" style="12" customWidth="1"/>
    <col min="9229" max="9231" width="1.625" style="12"/>
    <col min="9232" max="9232" width="1.375" style="12" customWidth="1"/>
    <col min="9233" max="9233" width="1.625" style="12"/>
    <col min="9234" max="9234" width="1.25" style="12" customWidth="1"/>
    <col min="9235" max="9235" width="1.625" style="12"/>
    <col min="9236" max="9237" width="3.25" style="12" customWidth="1"/>
    <col min="9238" max="9240" width="1.625" style="12"/>
    <col min="9241" max="9241" width="0.75" style="12" customWidth="1"/>
    <col min="9242" max="9478" width="1.625" style="12"/>
    <col min="9479" max="9479" width="3.75" style="12" customWidth="1"/>
    <col min="9480" max="9483" width="1.625" style="12"/>
    <col min="9484" max="9484" width="3.25" style="12" customWidth="1"/>
    <col min="9485" max="9487" width="1.625" style="12"/>
    <col min="9488" max="9488" width="1.375" style="12" customWidth="1"/>
    <col min="9489" max="9489" width="1.625" style="12"/>
    <col min="9490" max="9490" width="1.25" style="12" customWidth="1"/>
    <col min="9491" max="9491" width="1.625" style="12"/>
    <col min="9492" max="9493" width="3.25" style="12" customWidth="1"/>
    <col min="9494" max="9496" width="1.625" style="12"/>
    <col min="9497" max="9497" width="0.75" style="12" customWidth="1"/>
    <col min="9498" max="9734" width="1.625" style="12"/>
    <col min="9735" max="9735" width="3.75" style="12" customWidth="1"/>
    <col min="9736" max="9739" width="1.625" style="12"/>
    <col min="9740" max="9740" width="3.25" style="12" customWidth="1"/>
    <col min="9741" max="9743" width="1.625" style="12"/>
    <col min="9744" max="9744" width="1.375" style="12" customWidth="1"/>
    <col min="9745" max="9745" width="1.625" style="12"/>
    <col min="9746" max="9746" width="1.25" style="12" customWidth="1"/>
    <col min="9747" max="9747" width="1.625" style="12"/>
    <col min="9748" max="9749" width="3.25" style="12" customWidth="1"/>
    <col min="9750" max="9752" width="1.625" style="12"/>
    <col min="9753" max="9753" width="0.75" style="12" customWidth="1"/>
    <col min="9754" max="9990" width="1.625" style="12"/>
    <col min="9991" max="9991" width="3.75" style="12" customWidth="1"/>
    <col min="9992" max="9995" width="1.625" style="12"/>
    <col min="9996" max="9996" width="3.25" style="12" customWidth="1"/>
    <col min="9997" max="9999" width="1.625" style="12"/>
    <col min="10000" max="10000" width="1.375" style="12" customWidth="1"/>
    <col min="10001" max="10001" width="1.625" style="12"/>
    <col min="10002" max="10002" width="1.25" style="12" customWidth="1"/>
    <col min="10003" max="10003" width="1.625" style="12"/>
    <col min="10004" max="10005" width="3.25" style="12" customWidth="1"/>
    <col min="10006" max="10008" width="1.625" style="12"/>
    <col min="10009" max="10009" width="0.75" style="12" customWidth="1"/>
    <col min="10010" max="10246" width="1.625" style="12"/>
    <col min="10247" max="10247" width="3.75" style="12" customWidth="1"/>
    <col min="10248" max="10251" width="1.625" style="12"/>
    <col min="10252" max="10252" width="3.25" style="12" customWidth="1"/>
    <col min="10253" max="10255" width="1.625" style="12"/>
    <col min="10256" max="10256" width="1.375" style="12" customWidth="1"/>
    <col min="10257" max="10257" width="1.625" style="12"/>
    <col min="10258" max="10258" width="1.25" style="12" customWidth="1"/>
    <col min="10259" max="10259" width="1.625" style="12"/>
    <col min="10260" max="10261" width="3.25" style="12" customWidth="1"/>
    <col min="10262" max="10264" width="1.625" style="12"/>
    <col min="10265" max="10265" width="0.75" style="12" customWidth="1"/>
    <col min="10266" max="10502" width="1.625" style="12"/>
    <col min="10503" max="10503" width="3.75" style="12" customWidth="1"/>
    <col min="10504" max="10507" width="1.625" style="12"/>
    <col min="10508" max="10508" width="3.25" style="12" customWidth="1"/>
    <col min="10509" max="10511" width="1.625" style="12"/>
    <col min="10512" max="10512" width="1.375" style="12" customWidth="1"/>
    <col min="10513" max="10513" width="1.625" style="12"/>
    <col min="10514" max="10514" width="1.25" style="12" customWidth="1"/>
    <col min="10515" max="10515" width="1.625" style="12"/>
    <col min="10516" max="10517" width="3.25" style="12" customWidth="1"/>
    <col min="10518" max="10520" width="1.625" style="12"/>
    <col min="10521" max="10521" width="0.75" style="12" customWidth="1"/>
    <col min="10522" max="10758" width="1.625" style="12"/>
    <col min="10759" max="10759" width="3.75" style="12" customWidth="1"/>
    <col min="10760" max="10763" width="1.625" style="12"/>
    <col min="10764" max="10764" width="3.25" style="12" customWidth="1"/>
    <col min="10765" max="10767" width="1.625" style="12"/>
    <col min="10768" max="10768" width="1.375" style="12" customWidth="1"/>
    <col min="10769" max="10769" width="1.625" style="12"/>
    <col min="10770" max="10770" width="1.25" style="12" customWidth="1"/>
    <col min="10771" max="10771" width="1.625" style="12"/>
    <col min="10772" max="10773" width="3.25" style="12" customWidth="1"/>
    <col min="10774" max="10776" width="1.625" style="12"/>
    <col min="10777" max="10777" width="0.75" style="12" customWidth="1"/>
    <col min="10778" max="11014" width="1.625" style="12"/>
    <col min="11015" max="11015" width="3.75" style="12" customWidth="1"/>
    <col min="11016" max="11019" width="1.625" style="12"/>
    <col min="11020" max="11020" width="3.25" style="12" customWidth="1"/>
    <col min="11021" max="11023" width="1.625" style="12"/>
    <col min="11024" max="11024" width="1.375" style="12" customWidth="1"/>
    <col min="11025" max="11025" width="1.625" style="12"/>
    <col min="11026" max="11026" width="1.25" style="12" customWidth="1"/>
    <col min="11027" max="11027" width="1.625" style="12"/>
    <col min="11028" max="11029" width="3.25" style="12" customWidth="1"/>
    <col min="11030" max="11032" width="1.625" style="12"/>
    <col min="11033" max="11033" width="0.75" style="12" customWidth="1"/>
    <col min="11034" max="11270" width="1.625" style="12"/>
    <col min="11271" max="11271" width="3.75" style="12" customWidth="1"/>
    <col min="11272" max="11275" width="1.625" style="12"/>
    <col min="11276" max="11276" width="3.25" style="12" customWidth="1"/>
    <col min="11277" max="11279" width="1.625" style="12"/>
    <col min="11280" max="11280" width="1.375" style="12" customWidth="1"/>
    <col min="11281" max="11281" width="1.625" style="12"/>
    <col min="11282" max="11282" width="1.25" style="12" customWidth="1"/>
    <col min="11283" max="11283" width="1.625" style="12"/>
    <col min="11284" max="11285" width="3.25" style="12" customWidth="1"/>
    <col min="11286" max="11288" width="1.625" style="12"/>
    <col min="11289" max="11289" width="0.75" style="12" customWidth="1"/>
    <col min="11290" max="11526" width="1.625" style="12"/>
    <col min="11527" max="11527" width="3.75" style="12" customWidth="1"/>
    <col min="11528" max="11531" width="1.625" style="12"/>
    <col min="11532" max="11532" width="3.25" style="12" customWidth="1"/>
    <col min="11533" max="11535" width="1.625" style="12"/>
    <col min="11536" max="11536" width="1.375" style="12" customWidth="1"/>
    <col min="11537" max="11537" width="1.625" style="12"/>
    <col min="11538" max="11538" width="1.25" style="12" customWidth="1"/>
    <col min="11539" max="11539" width="1.625" style="12"/>
    <col min="11540" max="11541" width="3.25" style="12" customWidth="1"/>
    <col min="11542" max="11544" width="1.625" style="12"/>
    <col min="11545" max="11545" width="0.75" style="12" customWidth="1"/>
    <col min="11546" max="11782" width="1.625" style="12"/>
    <col min="11783" max="11783" width="3.75" style="12" customWidth="1"/>
    <col min="11784" max="11787" width="1.625" style="12"/>
    <col min="11788" max="11788" width="3.25" style="12" customWidth="1"/>
    <col min="11789" max="11791" width="1.625" style="12"/>
    <col min="11792" max="11792" width="1.375" style="12" customWidth="1"/>
    <col min="11793" max="11793" width="1.625" style="12"/>
    <col min="11794" max="11794" width="1.25" style="12" customWidth="1"/>
    <col min="11795" max="11795" width="1.625" style="12"/>
    <col min="11796" max="11797" width="3.25" style="12" customWidth="1"/>
    <col min="11798" max="11800" width="1.625" style="12"/>
    <col min="11801" max="11801" width="0.75" style="12" customWidth="1"/>
    <col min="11802" max="12038" width="1.625" style="12"/>
    <col min="12039" max="12039" width="3.75" style="12" customWidth="1"/>
    <col min="12040" max="12043" width="1.625" style="12"/>
    <col min="12044" max="12044" width="3.25" style="12" customWidth="1"/>
    <col min="12045" max="12047" width="1.625" style="12"/>
    <col min="12048" max="12048" width="1.375" style="12" customWidth="1"/>
    <col min="12049" max="12049" width="1.625" style="12"/>
    <col min="12050" max="12050" width="1.25" style="12" customWidth="1"/>
    <col min="12051" max="12051" width="1.625" style="12"/>
    <col min="12052" max="12053" width="3.25" style="12" customWidth="1"/>
    <col min="12054" max="12056" width="1.625" style="12"/>
    <col min="12057" max="12057" width="0.75" style="12" customWidth="1"/>
    <col min="12058" max="12294" width="1.625" style="12"/>
    <col min="12295" max="12295" width="3.75" style="12" customWidth="1"/>
    <col min="12296" max="12299" width="1.625" style="12"/>
    <col min="12300" max="12300" width="3.25" style="12" customWidth="1"/>
    <col min="12301" max="12303" width="1.625" style="12"/>
    <col min="12304" max="12304" width="1.375" style="12" customWidth="1"/>
    <col min="12305" max="12305" width="1.625" style="12"/>
    <col min="12306" max="12306" width="1.25" style="12" customWidth="1"/>
    <col min="12307" max="12307" width="1.625" style="12"/>
    <col min="12308" max="12309" width="3.25" style="12" customWidth="1"/>
    <col min="12310" max="12312" width="1.625" style="12"/>
    <col min="12313" max="12313" width="0.75" style="12" customWidth="1"/>
    <col min="12314" max="12550" width="1.625" style="12"/>
    <col min="12551" max="12551" width="3.75" style="12" customWidth="1"/>
    <col min="12552" max="12555" width="1.625" style="12"/>
    <col min="12556" max="12556" width="3.25" style="12" customWidth="1"/>
    <col min="12557" max="12559" width="1.625" style="12"/>
    <col min="12560" max="12560" width="1.375" style="12" customWidth="1"/>
    <col min="12561" max="12561" width="1.625" style="12"/>
    <col min="12562" max="12562" width="1.25" style="12" customWidth="1"/>
    <col min="12563" max="12563" width="1.625" style="12"/>
    <col min="12564" max="12565" width="3.25" style="12" customWidth="1"/>
    <col min="12566" max="12568" width="1.625" style="12"/>
    <col min="12569" max="12569" width="0.75" style="12" customWidth="1"/>
    <col min="12570" max="12806" width="1.625" style="12"/>
    <col min="12807" max="12807" width="3.75" style="12" customWidth="1"/>
    <col min="12808" max="12811" width="1.625" style="12"/>
    <col min="12812" max="12812" width="3.25" style="12" customWidth="1"/>
    <col min="12813" max="12815" width="1.625" style="12"/>
    <col min="12816" max="12816" width="1.375" style="12" customWidth="1"/>
    <col min="12817" max="12817" width="1.625" style="12"/>
    <col min="12818" max="12818" width="1.25" style="12" customWidth="1"/>
    <col min="12819" max="12819" width="1.625" style="12"/>
    <col min="12820" max="12821" width="3.25" style="12" customWidth="1"/>
    <col min="12822" max="12824" width="1.625" style="12"/>
    <col min="12825" max="12825" width="0.75" style="12" customWidth="1"/>
    <col min="12826" max="13062" width="1.625" style="12"/>
    <col min="13063" max="13063" width="3.75" style="12" customWidth="1"/>
    <col min="13064" max="13067" width="1.625" style="12"/>
    <col min="13068" max="13068" width="3.25" style="12" customWidth="1"/>
    <col min="13069" max="13071" width="1.625" style="12"/>
    <col min="13072" max="13072" width="1.375" style="12" customWidth="1"/>
    <col min="13073" max="13073" width="1.625" style="12"/>
    <col min="13074" max="13074" width="1.25" style="12" customWidth="1"/>
    <col min="13075" max="13075" width="1.625" style="12"/>
    <col min="13076" max="13077" width="3.25" style="12" customWidth="1"/>
    <col min="13078" max="13080" width="1.625" style="12"/>
    <col min="13081" max="13081" width="0.75" style="12" customWidth="1"/>
    <col min="13082" max="13318" width="1.625" style="12"/>
    <col min="13319" max="13319" width="3.75" style="12" customWidth="1"/>
    <col min="13320" max="13323" width="1.625" style="12"/>
    <col min="13324" max="13324" width="3.25" style="12" customWidth="1"/>
    <col min="13325" max="13327" width="1.625" style="12"/>
    <col min="13328" max="13328" width="1.375" style="12" customWidth="1"/>
    <col min="13329" max="13329" width="1.625" style="12"/>
    <col min="13330" max="13330" width="1.25" style="12" customWidth="1"/>
    <col min="13331" max="13331" width="1.625" style="12"/>
    <col min="13332" max="13333" width="3.25" style="12" customWidth="1"/>
    <col min="13334" max="13336" width="1.625" style="12"/>
    <col min="13337" max="13337" width="0.75" style="12" customWidth="1"/>
    <col min="13338" max="13574" width="1.625" style="12"/>
    <col min="13575" max="13575" width="3.75" style="12" customWidth="1"/>
    <col min="13576" max="13579" width="1.625" style="12"/>
    <col min="13580" max="13580" width="3.25" style="12" customWidth="1"/>
    <col min="13581" max="13583" width="1.625" style="12"/>
    <col min="13584" max="13584" width="1.375" style="12" customWidth="1"/>
    <col min="13585" max="13585" width="1.625" style="12"/>
    <col min="13586" max="13586" width="1.25" style="12" customWidth="1"/>
    <col min="13587" max="13587" width="1.625" style="12"/>
    <col min="13588" max="13589" width="3.25" style="12" customWidth="1"/>
    <col min="13590" max="13592" width="1.625" style="12"/>
    <col min="13593" max="13593" width="0.75" style="12" customWidth="1"/>
    <col min="13594" max="13830" width="1.625" style="12"/>
    <col min="13831" max="13831" width="3.75" style="12" customWidth="1"/>
    <col min="13832" max="13835" width="1.625" style="12"/>
    <col min="13836" max="13836" width="3.25" style="12" customWidth="1"/>
    <col min="13837" max="13839" width="1.625" style="12"/>
    <col min="13840" max="13840" width="1.375" style="12" customWidth="1"/>
    <col min="13841" max="13841" width="1.625" style="12"/>
    <col min="13842" max="13842" width="1.25" style="12" customWidth="1"/>
    <col min="13843" max="13843" width="1.625" style="12"/>
    <col min="13844" max="13845" width="3.25" style="12" customWidth="1"/>
    <col min="13846" max="13848" width="1.625" style="12"/>
    <col min="13849" max="13849" width="0.75" style="12" customWidth="1"/>
    <col min="13850" max="14086" width="1.625" style="12"/>
    <col min="14087" max="14087" width="3.75" style="12" customWidth="1"/>
    <col min="14088" max="14091" width="1.625" style="12"/>
    <col min="14092" max="14092" width="3.25" style="12" customWidth="1"/>
    <col min="14093" max="14095" width="1.625" style="12"/>
    <col min="14096" max="14096" width="1.375" style="12" customWidth="1"/>
    <col min="14097" max="14097" width="1.625" style="12"/>
    <col min="14098" max="14098" width="1.25" style="12" customWidth="1"/>
    <col min="14099" max="14099" width="1.625" style="12"/>
    <col min="14100" max="14101" width="3.25" style="12" customWidth="1"/>
    <col min="14102" max="14104" width="1.625" style="12"/>
    <col min="14105" max="14105" width="0.75" style="12" customWidth="1"/>
    <col min="14106" max="14342" width="1.625" style="12"/>
    <col min="14343" max="14343" width="3.75" style="12" customWidth="1"/>
    <col min="14344" max="14347" width="1.625" style="12"/>
    <col min="14348" max="14348" width="3.25" style="12" customWidth="1"/>
    <col min="14349" max="14351" width="1.625" style="12"/>
    <col min="14352" max="14352" width="1.375" style="12" customWidth="1"/>
    <col min="14353" max="14353" width="1.625" style="12"/>
    <col min="14354" max="14354" width="1.25" style="12" customWidth="1"/>
    <col min="14355" max="14355" width="1.625" style="12"/>
    <col min="14356" max="14357" width="3.25" style="12" customWidth="1"/>
    <col min="14358" max="14360" width="1.625" style="12"/>
    <col min="14361" max="14361" width="0.75" style="12" customWidth="1"/>
    <col min="14362" max="14598" width="1.625" style="12"/>
    <col min="14599" max="14599" width="3.75" style="12" customWidth="1"/>
    <col min="14600" max="14603" width="1.625" style="12"/>
    <col min="14604" max="14604" width="3.25" style="12" customWidth="1"/>
    <col min="14605" max="14607" width="1.625" style="12"/>
    <col min="14608" max="14608" width="1.375" style="12" customWidth="1"/>
    <col min="14609" max="14609" width="1.625" style="12"/>
    <col min="14610" max="14610" width="1.25" style="12" customWidth="1"/>
    <col min="14611" max="14611" width="1.625" style="12"/>
    <col min="14612" max="14613" width="3.25" style="12" customWidth="1"/>
    <col min="14614" max="14616" width="1.625" style="12"/>
    <col min="14617" max="14617" width="0.75" style="12" customWidth="1"/>
    <col min="14618" max="14854" width="1.625" style="12"/>
    <col min="14855" max="14855" width="3.75" style="12" customWidth="1"/>
    <col min="14856" max="14859" width="1.625" style="12"/>
    <col min="14860" max="14860" width="3.25" style="12" customWidth="1"/>
    <col min="14861" max="14863" width="1.625" style="12"/>
    <col min="14864" max="14864" width="1.375" style="12" customWidth="1"/>
    <col min="14865" max="14865" width="1.625" style="12"/>
    <col min="14866" max="14866" width="1.25" style="12" customWidth="1"/>
    <col min="14867" max="14867" width="1.625" style="12"/>
    <col min="14868" max="14869" width="3.25" style="12" customWidth="1"/>
    <col min="14870" max="14872" width="1.625" style="12"/>
    <col min="14873" max="14873" width="0.75" style="12" customWidth="1"/>
    <col min="14874" max="15110" width="1.625" style="12"/>
    <col min="15111" max="15111" width="3.75" style="12" customWidth="1"/>
    <col min="15112" max="15115" width="1.625" style="12"/>
    <col min="15116" max="15116" width="3.25" style="12" customWidth="1"/>
    <col min="15117" max="15119" width="1.625" style="12"/>
    <col min="15120" max="15120" width="1.375" style="12" customWidth="1"/>
    <col min="15121" max="15121" width="1.625" style="12"/>
    <col min="15122" max="15122" width="1.25" style="12" customWidth="1"/>
    <col min="15123" max="15123" width="1.625" style="12"/>
    <col min="15124" max="15125" width="3.25" style="12" customWidth="1"/>
    <col min="15126" max="15128" width="1.625" style="12"/>
    <col min="15129" max="15129" width="0.75" style="12" customWidth="1"/>
    <col min="15130" max="15366" width="1.625" style="12"/>
    <col min="15367" max="15367" width="3.75" style="12" customWidth="1"/>
    <col min="15368" max="15371" width="1.625" style="12"/>
    <col min="15372" max="15372" width="3.25" style="12" customWidth="1"/>
    <col min="15373" max="15375" width="1.625" style="12"/>
    <col min="15376" max="15376" width="1.375" style="12" customWidth="1"/>
    <col min="15377" max="15377" width="1.625" style="12"/>
    <col min="15378" max="15378" width="1.25" style="12" customWidth="1"/>
    <col min="15379" max="15379" width="1.625" style="12"/>
    <col min="15380" max="15381" width="3.25" style="12" customWidth="1"/>
    <col min="15382" max="15384" width="1.625" style="12"/>
    <col min="15385" max="15385" width="0.75" style="12" customWidth="1"/>
    <col min="15386" max="15622" width="1.625" style="12"/>
    <col min="15623" max="15623" width="3.75" style="12" customWidth="1"/>
    <col min="15624" max="15627" width="1.625" style="12"/>
    <col min="15628" max="15628" width="3.25" style="12" customWidth="1"/>
    <col min="15629" max="15631" width="1.625" style="12"/>
    <col min="15632" max="15632" width="1.375" style="12" customWidth="1"/>
    <col min="15633" max="15633" width="1.625" style="12"/>
    <col min="15634" max="15634" width="1.25" style="12" customWidth="1"/>
    <col min="15635" max="15635" width="1.625" style="12"/>
    <col min="15636" max="15637" width="3.25" style="12" customWidth="1"/>
    <col min="15638" max="15640" width="1.625" style="12"/>
    <col min="15641" max="15641" width="0.75" style="12" customWidth="1"/>
    <col min="15642" max="15878" width="1.625" style="12"/>
    <col min="15879" max="15879" width="3.75" style="12" customWidth="1"/>
    <col min="15880" max="15883" width="1.625" style="12"/>
    <col min="15884" max="15884" width="3.25" style="12" customWidth="1"/>
    <col min="15885" max="15887" width="1.625" style="12"/>
    <col min="15888" max="15888" width="1.375" style="12" customWidth="1"/>
    <col min="15889" max="15889" width="1.625" style="12"/>
    <col min="15890" max="15890" width="1.25" style="12" customWidth="1"/>
    <col min="15891" max="15891" width="1.625" style="12"/>
    <col min="15892" max="15893" width="3.25" style="12" customWidth="1"/>
    <col min="15894" max="15896" width="1.625" style="12"/>
    <col min="15897" max="15897" width="0.75" style="12" customWidth="1"/>
    <col min="15898" max="16134" width="1.625" style="12"/>
    <col min="16135" max="16135" width="3.75" style="12" customWidth="1"/>
    <col min="16136" max="16139" width="1.625" style="12"/>
    <col min="16140" max="16140" width="3.25" style="12" customWidth="1"/>
    <col min="16141" max="16143" width="1.625" style="12"/>
    <col min="16144" max="16144" width="1.375" style="12" customWidth="1"/>
    <col min="16145" max="16145" width="1.625" style="12"/>
    <col min="16146" max="16146" width="1.25" style="12" customWidth="1"/>
    <col min="16147" max="16147" width="1.625" style="12"/>
    <col min="16148" max="16149" width="3.25" style="12" customWidth="1"/>
    <col min="16150" max="16152" width="1.625" style="12"/>
    <col min="16153" max="16153" width="0.75" style="12" customWidth="1"/>
    <col min="16154" max="16384" width="1.625" style="12"/>
  </cols>
  <sheetData>
    <row r="1" spans="1:57" s="10" customFormat="1" ht="26.25" customHeight="1">
      <c r="A1" s="313" t="s">
        <v>186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4"/>
    </row>
    <row r="2" spans="1:57" s="10" customFormat="1" ht="18" customHeight="1">
      <c r="A2" s="80" t="s">
        <v>132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315"/>
    </row>
    <row r="3" spans="1:57" ht="15" customHeight="1">
      <c r="B3" s="11"/>
      <c r="C3" s="316" t="s">
        <v>178</v>
      </c>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row>
    <row r="4" spans="1:57" ht="18" customHeight="1">
      <c r="A4" s="317" t="s">
        <v>133</v>
      </c>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row>
    <row r="5" spans="1:57" ht="18" customHeight="1">
      <c r="A5" s="318" t="s">
        <v>149</v>
      </c>
      <c r="B5" s="318"/>
      <c r="C5" s="318"/>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9"/>
    </row>
    <row r="6" spans="1:57" ht="33" customHeight="1">
      <c r="B6" s="320" t="s">
        <v>179</v>
      </c>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row>
    <row r="7" spans="1:57" ht="51" customHeight="1">
      <c r="B7" s="320" t="s">
        <v>180</v>
      </c>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row>
    <row r="8" spans="1:57" ht="63" customHeight="1">
      <c r="B8" s="320" t="s">
        <v>134</v>
      </c>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row>
    <row r="9" spans="1:57" ht="18" customHeight="1">
      <c r="B9" s="321" t="s">
        <v>170</v>
      </c>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1"/>
      <c r="AR9" s="321"/>
      <c r="AS9" s="321"/>
      <c r="AT9" s="321"/>
      <c r="AU9" s="321"/>
      <c r="AV9" s="321"/>
      <c r="AW9" s="321"/>
      <c r="AX9" s="321"/>
      <c r="AY9" s="321"/>
      <c r="AZ9" s="321"/>
      <c r="BA9" s="321"/>
      <c r="BB9" s="321"/>
      <c r="BC9" s="321"/>
      <c r="BD9" s="321"/>
      <c r="BE9" s="321"/>
    </row>
    <row r="10" spans="1:57" ht="18" customHeight="1">
      <c r="B10" s="76"/>
      <c r="C10" s="76"/>
      <c r="D10" s="76"/>
      <c r="E10" s="11"/>
      <c r="F10" s="322"/>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323" t="s">
        <v>49</v>
      </c>
    </row>
    <row r="11" spans="1:57" ht="37.5" customHeight="1">
      <c r="B11" s="324" t="s">
        <v>50</v>
      </c>
      <c r="C11" s="325"/>
      <c r="D11" s="325"/>
      <c r="E11" s="325"/>
      <c r="F11" s="325"/>
      <c r="G11" s="325"/>
      <c r="H11" s="325"/>
      <c r="I11" s="325"/>
      <c r="J11" s="325"/>
      <c r="K11" s="326"/>
      <c r="L11" s="324" t="s">
        <v>141</v>
      </c>
      <c r="M11" s="325"/>
      <c r="N11" s="325"/>
      <c r="O11" s="325"/>
      <c r="P11" s="325"/>
      <c r="Q11" s="325"/>
      <c r="R11" s="325"/>
      <c r="S11" s="325"/>
      <c r="T11" s="325"/>
      <c r="U11" s="326"/>
      <c r="V11" s="324" t="s">
        <v>51</v>
      </c>
      <c r="W11" s="325"/>
      <c r="X11" s="325"/>
      <c r="Y11" s="326"/>
      <c r="Z11" s="327" t="s">
        <v>187</v>
      </c>
      <c r="AA11" s="328"/>
      <c r="AB11" s="328"/>
      <c r="AC11" s="328"/>
      <c r="AD11" s="328"/>
      <c r="AE11" s="328"/>
      <c r="AF11" s="328"/>
      <c r="AG11" s="329"/>
      <c r="AH11" s="330" t="s">
        <v>24</v>
      </c>
      <c r="AI11" s="331"/>
      <c r="AJ11" s="331"/>
      <c r="AK11" s="331"/>
      <c r="AL11" s="331"/>
      <c r="AM11" s="331"/>
      <c r="AN11" s="331"/>
      <c r="AO11" s="331"/>
      <c r="AP11" s="331"/>
      <c r="AQ11" s="331"/>
      <c r="AR11" s="331"/>
      <c r="AS11" s="331"/>
      <c r="AT11" s="331"/>
      <c r="AU11" s="331"/>
      <c r="AV11" s="331"/>
      <c r="AW11" s="332"/>
      <c r="AX11" s="333" t="s">
        <v>26</v>
      </c>
      <c r="AY11" s="334"/>
      <c r="AZ11" s="334"/>
      <c r="BA11" s="334"/>
      <c r="BB11" s="334"/>
      <c r="BC11" s="334"/>
      <c r="BD11" s="335"/>
    </row>
    <row r="12" spans="1:57" ht="37.5" customHeight="1">
      <c r="B12" s="336"/>
      <c r="C12" s="337"/>
      <c r="D12" s="337"/>
      <c r="E12" s="337"/>
      <c r="F12" s="337"/>
      <c r="G12" s="337"/>
      <c r="H12" s="337"/>
      <c r="I12" s="337"/>
      <c r="J12" s="337"/>
      <c r="K12" s="338"/>
      <c r="L12" s="336"/>
      <c r="M12" s="337"/>
      <c r="N12" s="337"/>
      <c r="O12" s="337"/>
      <c r="P12" s="337"/>
      <c r="Q12" s="337"/>
      <c r="R12" s="337"/>
      <c r="S12" s="337"/>
      <c r="T12" s="337"/>
      <c r="U12" s="338"/>
      <c r="V12" s="336"/>
      <c r="W12" s="337"/>
      <c r="X12" s="337"/>
      <c r="Y12" s="338"/>
      <c r="Z12" s="339"/>
      <c r="AA12" s="340"/>
      <c r="AB12" s="340"/>
      <c r="AC12" s="340"/>
      <c r="AD12" s="340"/>
      <c r="AE12" s="340"/>
      <c r="AF12" s="340"/>
      <c r="AG12" s="341"/>
      <c r="AH12" s="342" t="s">
        <v>45</v>
      </c>
      <c r="AI12" s="342"/>
      <c r="AJ12" s="342"/>
      <c r="AK12" s="342"/>
      <c r="AL12" s="342"/>
      <c r="AM12" s="342"/>
      <c r="AN12" s="342"/>
      <c r="AO12" s="342"/>
      <c r="AP12" s="343" t="s">
        <v>188</v>
      </c>
      <c r="AQ12" s="342"/>
      <c r="AR12" s="342"/>
      <c r="AS12" s="342"/>
      <c r="AT12" s="342"/>
      <c r="AU12" s="342"/>
      <c r="AV12" s="342"/>
      <c r="AW12" s="342"/>
      <c r="AX12" s="344"/>
      <c r="AY12" s="345"/>
      <c r="AZ12" s="345"/>
      <c r="BA12" s="345"/>
      <c r="BB12" s="345"/>
      <c r="BC12" s="345"/>
      <c r="BD12" s="346"/>
    </row>
    <row r="13" spans="1:57" ht="37.5" customHeight="1">
      <c r="B13" s="347"/>
      <c r="C13" s="347"/>
      <c r="D13" s="347"/>
      <c r="E13" s="347"/>
      <c r="F13" s="347"/>
      <c r="G13" s="347"/>
      <c r="H13" s="347"/>
      <c r="I13" s="347"/>
      <c r="J13" s="347"/>
      <c r="K13" s="347"/>
      <c r="L13" s="348"/>
      <c r="M13" s="348"/>
      <c r="N13" s="348"/>
      <c r="O13" s="348"/>
      <c r="P13" s="348"/>
      <c r="Q13" s="348"/>
      <c r="R13" s="348"/>
      <c r="S13" s="348"/>
      <c r="T13" s="348"/>
      <c r="U13" s="348"/>
      <c r="V13" s="349"/>
      <c r="W13" s="349"/>
      <c r="X13" s="349"/>
      <c r="Y13" s="349"/>
      <c r="Z13" s="350"/>
      <c r="AA13" s="350"/>
      <c r="AB13" s="350"/>
      <c r="AC13" s="350"/>
      <c r="AD13" s="350"/>
      <c r="AE13" s="350"/>
      <c r="AF13" s="350"/>
      <c r="AG13" s="350"/>
      <c r="AH13" s="350"/>
      <c r="AI13" s="350"/>
      <c r="AJ13" s="350"/>
      <c r="AK13" s="350"/>
      <c r="AL13" s="350"/>
      <c r="AM13" s="350"/>
      <c r="AN13" s="350"/>
      <c r="AO13" s="350"/>
      <c r="AP13" s="351">
        <f>V13*Z13</f>
        <v>0</v>
      </c>
      <c r="AQ13" s="351"/>
      <c r="AR13" s="351"/>
      <c r="AS13" s="351"/>
      <c r="AT13" s="351"/>
      <c r="AU13" s="351"/>
      <c r="AV13" s="351"/>
      <c r="AW13" s="351"/>
      <c r="AX13" s="352"/>
      <c r="AY13" s="352"/>
      <c r="AZ13" s="352"/>
      <c r="BA13" s="352"/>
      <c r="BB13" s="352"/>
      <c r="BC13" s="352"/>
      <c r="BD13" s="352"/>
    </row>
    <row r="14" spans="1:57" ht="37.5" customHeight="1">
      <c r="B14" s="347"/>
      <c r="C14" s="347"/>
      <c r="D14" s="347"/>
      <c r="E14" s="347"/>
      <c r="F14" s="347"/>
      <c r="G14" s="347"/>
      <c r="H14" s="347"/>
      <c r="I14" s="347"/>
      <c r="J14" s="347"/>
      <c r="K14" s="347"/>
      <c r="L14" s="348"/>
      <c r="M14" s="348"/>
      <c r="N14" s="348"/>
      <c r="O14" s="348"/>
      <c r="P14" s="348"/>
      <c r="Q14" s="348"/>
      <c r="R14" s="348"/>
      <c r="S14" s="348"/>
      <c r="T14" s="348"/>
      <c r="U14" s="348"/>
      <c r="V14" s="349"/>
      <c r="W14" s="349"/>
      <c r="X14" s="349"/>
      <c r="Y14" s="349"/>
      <c r="Z14" s="350"/>
      <c r="AA14" s="350"/>
      <c r="AB14" s="350"/>
      <c r="AC14" s="350"/>
      <c r="AD14" s="350"/>
      <c r="AE14" s="350"/>
      <c r="AF14" s="350"/>
      <c r="AG14" s="350"/>
      <c r="AH14" s="350"/>
      <c r="AI14" s="350"/>
      <c r="AJ14" s="350"/>
      <c r="AK14" s="350"/>
      <c r="AL14" s="350"/>
      <c r="AM14" s="350"/>
      <c r="AN14" s="350"/>
      <c r="AO14" s="350"/>
      <c r="AP14" s="351">
        <f>V14*Z14</f>
        <v>0</v>
      </c>
      <c r="AQ14" s="351"/>
      <c r="AR14" s="351"/>
      <c r="AS14" s="351"/>
      <c r="AT14" s="351"/>
      <c r="AU14" s="351"/>
      <c r="AV14" s="351"/>
      <c r="AW14" s="351"/>
      <c r="AX14" s="352"/>
      <c r="AY14" s="352"/>
      <c r="AZ14" s="352"/>
      <c r="BA14" s="352"/>
      <c r="BB14" s="352"/>
      <c r="BC14" s="352"/>
      <c r="BD14" s="352"/>
    </row>
    <row r="15" spans="1:57" ht="37.5" customHeight="1">
      <c r="B15" s="347"/>
      <c r="C15" s="347"/>
      <c r="D15" s="347"/>
      <c r="E15" s="347"/>
      <c r="F15" s="347"/>
      <c r="G15" s="347"/>
      <c r="H15" s="347"/>
      <c r="I15" s="347"/>
      <c r="J15" s="347"/>
      <c r="K15" s="347"/>
      <c r="L15" s="348"/>
      <c r="M15" s="348"/>
      <c r="N15" s="348"/>
      <c r="O15" s="348"/>
      <c r="P15" s="348"/>
      <c r="Q15" s="348"/>
      <c r="R15" s="348"/>
      <c r="S15" s="348"/>
      <c r="T15" s="348"/>
      <c r="U15" s="348"/>
      <c r="V15" s="349"/>
      <c r="W15" s="349"/>
      <c r="X15" s="349"/>
      <c r="Y15" s="349"/>
      <c r="Z15" s="350"/>
      <c r="AA15" s="350"/>
      <c r="AB15" s="350"/>
      <c r="AC15" s="350"/>
      <c r="AD15" s="350"/>
      <c r="AE15" s="350"/>
      <c r="AF15" s="350"/>
      <c r="AG15" s="350"/>
      <c r="AH15" s="350"/>
      <c r="AI15" s="350"/>
      <c r="AJ15" s="350"/>
      <c r="AK15" s="350"/>
      <c r="AL15" s="350"/>
      <c r="AM15" s="350"/>
      <c r="AN15" s="350"/>
      <c r="AO15" s="350"/>
      <c r="AP15" s="351">
        <f>V15*Z15</f>
        <v>0</v>
      </c>
      <c r="AQ15" s="351"/>
      <c r="AR15" s="351"/>
      <c r="AS15" s="351"/>
      <c r="AT15" s="351"/>
      <c r="AU15" s="351"/>
      <c r="AV15" s="351"/>
      <c r="AW15" s="351"/>
      <c r="AX15" s="352"/>
      <c r="AY15" s="352"/>
      <c r="AZ15" s="352"/>
      <c r="BA15" s="352"/>
      <c r="BB15" s="352"/>
      <c r="BC15" s="352"/>
      <c r="BD15" s="352"/>
    </row>
    <row r="16" spans="1:57" ht="37.5" customHeight="1">
      <c r="B16" s="353"/>
      <c r="C16" s="353"/>
      <c r="D16" s="353"/>
      <c r="E16" s="353"/>
      <c r="F16" s="353"/>
      <c r="G16" s="353"/>
      <c r="H16" s="353"/>
      <c r="I16" s="353"/>
      <c r="J16" s="353"/>
      <c r="K16" s="353"/>
      <c r="L16" s="348"/>
      <c r="M16" s="348"/>
      <c r="N16" s="348"/>
      <c r="O16" s="348"/>
      <c r="P16" s="348"/>
      <c r="Q16" s="348"/>
      <c r="R16" s="348"/>
      <c r="S16" s="348"/>
      <c r="T16" s="348"/>
      <c r="U16" s="348"/>
      <c r="V16" s="349"/>
      <c r="W16" s="349"/>
      <c r="X16" s="349"/>
      <c r="Y16" s="349"/>
      <c r="Z16" s="350"/>
      <c r="AA16" s="350"/>
      <c r="AB16" s="350"/>
      <c r="AC16" s="350"/>
      <c r="AD16" s="350"/>
      <c r="AE16" s="350"/>
      <c r="AF16" s="350"/>
      <c r="AG16" s="350"/>
      <c r="AH16" s="350"/>
      <c r="AI16" s="350"/>
      <c r="AJ16" s="350"/>
      <c r="AK16" s="350"/>
      <c r="AL16" s="350"/>
      <c r="AM16" s="350"/>
      <c r="AN16" s="350"/>
      <c r="AO16" s="350"/>
      <c r="AP16" s="351">
        <f t="shared" ref="AP16:AP17" si="0">V16*Z16</f>
        <v>0</v>
      </c>
      <c r="AQ16" s="351"/>
      <c r="AR16" s="351"/>
      <c r="AS16" s="351"/>
      <c r="AT16" s="351"/>
      <c r="AU16" s="351"/>
      <c r="AV16" s="351"/>
      <c r="AW16" s="351"/>
      <c r="AX16" s="352"/>
      <c r="AY16" s="352"/>
      <c r="AZ16" s="352"/>
      <c r="BA16" s="352"/>
      <c r="BB16" s="352"/>
      <c r="BC16" s="352"/>
      <c r="BD16" s="352"/>
    </row>
    <row r="17" spans="1:57" ht="37.5" customHeight="1">
      <c r="B17" s="353"/>
      <c r="C17" s="353"/>
      <c r="D17" s="353"/>
      <c r="E17" s="353"/>
      <c r="F17" s="353"/>
      <c r="G17" s="353"/>
      <c r="H17" s="353"/>
      <c r="I17" s="353"/>
      <c r="J17" s="353"/>
      <c r="K17" s="353"/>
      <c r="L17" s="348"/>
      <c r="M17" s="348"/>
      <c r="N17" s="348"/>
      <c r="O17" s="348"/>
      <c r="P17" s="348"/>
      <c r="Q17" s="348"/>
      <c r="R17" s="348"/>
      <c r="S17" s="348"/>
      <c r="T17" s="348"/>
      <c r="U17" s="348"/>
      <c r="V17" s="349"/>
      <c r="W17" s="349"/>
      <c r="X17" s="349"/>
      <c r="Y17" s="349"/>
      <c r="Z17" s="350"/>
      <c r="AA17" s="350"/>
      <c r="AB17" s="350"/>
      <c r="AC17" s="350"/>
      <c r="AD17" s="350"/>
      <c r="AE17" s="350"/>
      <c r="AF17" s="350"/>
      <c r="AG17" s="350"/>
      <c r="AH17" s="350"/>
      <c r="AI17" s="350"/>
      <c r="AJ17" s="350"/>
      <c r="AK17" s="350"/>
      <c r="AL17" s="350"/>
      <c r="AM17" s="350"/>
      <c r="AN17" s="350"/>
      <c r="AO17" s="350"/>
      <c r="AP17" s="351">
        <f t="shared" si="0"/>
        <v>0</v>
      </c>
      <c r="AQ17" s="351"/>
      <c r="AR17" s="351"/>
      <c r="AS17" s="351"/>
      <c r="AT17" s="351"/>
      <c r="AU17" s="351"/>
      <c r="AV17" s="351"/>
      <c r="AW17" s="351"/>
      <c r="AX17" s="352"/>
      <c r="AY17" s="352"/>
      <c r="AZ17" s="352"/>
      <c r="BA17" s="352"/>
      <c r="BB17" s="352"/>
      <c r="BC17" s="352"/>
      <c r="BD17" s="352"/>
    </row>
    <row r="18" spans="1:57" ht="37.5" customHeight="1">
      <c r="B18" s="354" t="s">
        <v>142</v>
      </c>
      <c r="C18" s="354"/>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5">
        <f>SUM(AH13:AO17)</f>
        <v>0</v>
      </c>
      <c r="AI18" s="355"/>
      <c r="AJ18" s="355"/>
      <c r="AK18" s="355"/>
      <c r="AL18" s="355"/>
      <c r="AM18" s="355"/>
      <c r="AN18" s="355"/>
      <c r="AO18" s="355"/>
      <c r="AP18" s="355">
        <f>SUM(AP13:AW17)</f>
        <v>0</v>
      </c>
      <c r="AQ18" s="355"/>
      <c r="AR18" s="355"/>
      <c r="AS18" s="355"/>
      <c r="AT18" s="355"/>
      <c r="AU18" s="355"/>
      <c r="AV18" s="355"/>
      <c r="AW18" s="355"/>
      <c r="AX18" s="356"/>
      <c r="AY18" s="356"/>
      <c r="AZ18" s="356"/>
      <c r="BA18" s="356"/>
      <c r="BB18" s="356"/>
      <c r="BC18" s="356"/>
      <c r="BD18" s="356"/>
    </row>
    <row r="19" spans="1:57" ht="18" customHeight="1">
      <c r="B19" s="108"/>
      <c r="C19" s="108"/>
      <c r="D19" s="108"/>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row>
    <row r="20" spans="1:57" ht="18" customHeight="1">
      <c r="A20" s="318" t="s">
        <v>150</v>
      </c>
      <c r="B20" s="318"/>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9"/>
    </row>
    <row r="21" spans="1:57" ht="33" customHeight="1">
      <c r="B21" s="320" t="s">
        <v>151</v>
      </c>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row>
    <row r="22" spans="1:57" ht="18" customHeight="1">
      <c r="B22" s="321" t="s">
        <v>171</v>
      </c>
      <c r="C22" s="321"/>
      <c r="D22" s="321"/>
      <c r="E22" s="321"/>
      <c r="F22" s="321"/>
      <c r="G22" s="321"/>
      <c r="H22" s="321"/>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row>
    <row r="23" spans="1:57" ht="18" customHeight="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323" t="s">
        <v>49</v>
      </c>
    </row>
    <row r="24" spans="1:57" ht="37.5" customHeight="1">
      <c r="B24" s="327" t="s">
        <v>23</v>
      </c>
      <c r="C24" s="328"/>
      <c r="D24" s="328"/>
      <c r="E24" s="328"/>
      <c r="F24" s="328"/>
      <c r="G24" s="328"/>
      <c r="H24" s="328"/>
      <c r="I24" s="328"/>
      <c r="J24" s="328"/>
      <c r="K24" s="328"/>
      <c r="L24" s="328"/>
      <c r="M24" s="329"/>
      <c r="N24" s="357" t="s">
        <v>32</v>
      </c>
      <c r="O24" s="358"/>
      <c r="P24" s="358"/>
      <c r="Q24" s="358"/>
      <c r="R24" s="358"/>
      <c r="S24" s="358"/>
      <c r="T24" s="358"/>
      <c r="U24" s="359"/>
      <c r="V24" s="327" t="s">
        <v>131</v>
      </c>
      <c r="W24" s="328"/>
      <c r="X24" s="328"/>
      <c r="Y24" s="329"/>
      <c r="Z24" s="327" t="s">
        <v>189</v>
      </c>
      <c r="AA24" s="328"/>
      <c r="AB24" s="328"/>
      <c r="AC24" s="328"/>
      <c r="AD24" s="328"/>
      <c r="AE24" s="328"/>
      <c r="AF24" s="328"/>
      <c r="AG24" s="329"/>
      <c r="AH24" s="330" t="s">
        <v>24</v>
      </c>
      <c r="AI24" s="331"/>
      <c r="AJ24" s="331"/>
      <c r="AK24" s="331"/>
      <c r="AL24" s="331"/>
      <c r="AM24" s="331"/>
      <c r="AN24" s="331"/>
      <c r="AO24" s="331"/>
      <c r="AP24" s="331"/>
      <c r="AQ24" s="331"/>
      <c r="AR24" s="331"/>
      <c r="AS24" s="331"/>
      <c r="AT24" s="331"/>
      <c r="AU24" s="331"/>
      <c r="AV24" s="331"/>
      <c r="AW24" s="332"/>
      <c r="AX24" s="327" t="s">
        <v>26</v>
      </c>
      <c r="AY24" s="328"/>
      <c r="AZ24" s="328"/>
      <c r="BA24" s="328"/>
      <c r="BB24" s="328"/>
      <c r="BC24" s="328"/>
      <c r="BD24" s="329"/>
    </row>
    <row r="25" spans="1:57" ht="37.5" customHeight="1">
      <c r="B25" s="339"/>
      <c r="C25" s="340"/>
      <c r="D25" s="340"/>
      <c r="E25" s="340"/>
      <c r="F25" s="340"/>
      <c r="G25" s="340"/>
      <c r="H25" s="340"/>
      <c r="I25" s="340"/>
      <c r="J25" s="340"/>
      <c r="K25" s="340"/>
      <c r="L25" s="340"/>
      <c r="M25" s="341"/>
      <c r="N25" s="360"/>
      <c r="O25" s="361"/>
      <c r="P25" s="361"/>
      <c r="Q25" s="361"/>
      <c r="R25" s="361"/>
      <c r="S25" s="361"/>
      <c r="T25" s="361"/>
      <c r="U25" s="362"/>
      <c r="V25" s="339"/>
      <c r="W25" s="340"/>
      <c r="X25" s="340"/>
      <c r="Y25" s="341"/>
      <c r="Z25" s="339"/>
      <c r="AA25" s="340"/>
      <c r="AB25" s="340"/>
      <c r="AC25" s="340"/>
      <c r="AD25" s="340"/>
      <c r="AE25" s="340"/>
      <c r="AF25" s="340"/>
      <c r="AG25" s="341"/>
      <c r="AH25" s="363" t="s">
        <v>45</v>
      </c>
      <c r="AI25" s="363"/>
      <c r="AJ25" s="363"/>
      <c r="AK25" s="363"/>
      <c r="AL25" s="363"/>
      <c r="AM25" s="363"/>
      <c r="AN25" s="363"/>
      <c r="AO25" s="363"/>
      <c r="AP25" s="364" t="s">
        <v>188</v>
      </c>
      <c r="AQ25" s="363"/>
      <c r="AR25" s="363"/>
      <c r="AS25" s="363"/>
      <c r="AT25" s="363"/>
      <c r="AU25" s="363"/>
      <c r="AV25" s="363"/>
      <c r="AW25" s="363"/>
      <c r="AX25" s="339"/>
      <c r="AY25" s="340"/>
      <c r="AZ25" s="340"/>
      <c r="BA25" s="340"/>
      <c r="BB25" s="340"/>
      <c r="BC25" s="340"/>
      <c r="BD25" s="341"/>
    </row>
    <row r="26" spans="1:57" ht="37.5" customHeight="1">
      <c r="B26" s="365"/>
      <c r="C26" s="366"/>
      <c r="D26" s="366"/>
      <c r="E26" s="366"/>
      <c r="F26" s="366"/>
      <c r="G26" s="366"/>
      <c r="H26" s="366"/>
      <c r="I26" s="366"/>
      <c r="J26" s="366"/>
      <c r="K26" s="366"/>
      <c r="L26" s="366"/>
      <c r="M26" s="367"/>
      <c r="N26" s="368"/>
      <c r="O26" s="369"/>
      <c r="P26" s="369"/>
      <c r="Q26" s="369"/>
      <c r="R26" s="369"/>
      <c r="S26" s="369"/>
      <c r="T26" s="369"/>
      <c r="U26" s="370"/>
      <c r="V26" s="371"/>
      <c r="W26" s="372"/>
      <c r="X26" s="372"/>
      <c r="Y26" s="373"/>
      <c r="Z26" s="374"/>
      <c r="AA26" s="375"/>
      <c r="AB26" s="375"/>
      <c r="AC26" s="375"/>
      <c r="AD26" s="375"/>
      <c r="AE26" s="375"/>
      <c r="AF26" s="375"/>
      <c r="AG26" s="376"/>
      <c r="AH26" s="374"/>
      <c r="AI26" s="375"/>
      <c r="AJ26" s="375"/>
      <c r="AK26" s="375"/>
      <c r="AL26" s="375"/>
      <c r="AM26" s="375"/>
      <c r="AN26" s="375"/>
      <c r="AO26" s="376"/>
      <c r="AP26" s="377">
        <f>V26*Z26</f>
        <v>0</v>
      </c>
      <c r="AQ26" s="378"/>
      <c r="AR26" s="378"/>
      <c r="AS26" s="378"/>
      <c r="AT26" s="378"/>
      <c r="AU26" s="378"/>
      <c r="AV26" s="378"/>
      <c r="AW26" s="379"/>
      <c r="AX26" s="380"/>
      <c r="AY26" s="381"/>
      <c r="AZ26" s="381"/>
      <c r="BA26" s="381"/>
      <c r="BB26" s="381"/>
      <c r="BC26" s="381"/>
      <c r="BD26" s="382"/>
    </row>
    <row r="27" spans="1:57" ht="37.5" customHeight="1">
      <c r="B27" s="365"/>
      <c r="C27" s="366"/>
      <c r="D27" s="366"/>
      <c r="E27" s="366"/>
      <c r="F27" s="366"/>
      <c r="G27" s="366"/>
      <c r="H27" s="366"/>
      <c r="I27" s="366"/>
      <c r="J27" s="366"/>
      <c r="K27" s="366"/>
      <c r="L27" s="366"/>
      <c r="M27" s="367"/>
      <c r="N27" s="368"/>
      <c r="O27" s="369"/>
      <c r="P27" s="369"/>
      <c r="Q27" s="369"/>
      <c r="R27" s="369"/>
      <c r="S27" s="369"/>
      <c r="T27" s="369"/>
      <c r="U27" s="370"/>
      <c r="V27" s="371"/>
      <c r="W27" s="372"/>
      <c r="X27" s="372"/>
      <c r="Y27" s="373"/>
      <c r="Z27" s="374"/>
      <c r="AA27" s="375"/>
      <c r="AB27" s="375"/>
      <c r="AC27" s="375"/>
      <c r="AD27" s="375"/>
      <c r="AE27" s="375"/>
      <c r="AF27" s="375"/>
      <c r="AG27" s="376"/>
      <c r="AH27" s="374"/>
      <c r="AI27" s="375"/>
      <c r="AJ27" s="375"/>
      <c r="AK27" s="375"/>
      <c r="AL27" s="375"/>
      <c r="AM27" s="375"/>
      <c r="AN27" s="375"/>
      <c r="AO27" s="376"/>
      <c r="AP27" s="377">
        <f>V27*Z27</f>
        <v>0</v>
      </c>
      <c r="AQ27" s="378"/>
      <c r="AR27" s="378"/>
      <c r="AS27" s="378"/>
      <c r="AT27" s="378"/>
      <c r="AU27" s="378"/>
      <c r="AV27" s="378"/>
      <c r="AW27" s="379"/>
      <c r="AX27" s="383"/>
      <c r="AY27" s="384"/>
      <c r="AZ27" s="384"/>
      <c r="BA27" s="384"/>
      <c r="BB27" s="384"/>
      <c r="BC27" s="384"/>
      <c r="BD27" s="385"/>
    </row>
    <row r="28" spans="1:57" ht="50.25" customHeight="1">
      <c r="B28" s="365"/>
      <c r="C28" s="366"/>
      <c r="D28" s="366"/>
      <c r="E28" s="366"/>
      <c r="F28" s="366"/>
      <c r="G28" s="366"/>
      <c r="H28" s="366"/>
      <c r="I28" s="366"/>
      <c r="J28" s="366"/>
      <c r="K28" s="366"/>
      <c r="L28" s="366"/>
      <c r="M28" s="367"/>
      <c r="N28" s="368"/>
      <c r="O28" s="369"/>
      <c r="P28" s="369"/>
      <c r="Q28" s="369"/>
      <c r="R28" s="369"/>
      <c r="S28" s="369"/>
      <c r="T28" s="369"/>
      <c r="U28" s="370"/>
      <c r="V28" s="371"/>
      <c r="W28" s="372"/>
      <c r="X28" s="372"/>
      <c r="Y28" s="373"/>
      <c r="Z28" s="374"/>
      <c r="AA28" s="375"/>
      <c r="AB28" s="375"/>
      <c r="AC28" s="375"/>
      <c r="AD28" s="375"/>
      <c r="AE28" s="375"/>
      <c r="AF28" s="375"/>
      <c r="AG28" s="376"/>
      <c r="AH28" s="374"/>
      <c r="AI28" s="375"/>
      <c r="AJ28" s="375"/>
      <c r="AK28" s="375"/>
      <c r="AL28" s="375"/>
      <c r="AM28" s="375"/>
      <c r="AN28" s="375"/>
      <c r="AO28" s="376"/>
      <c r="AP28" s="377">
        <f>V28*Z28</f>
        <v>0</v>
      </c>
      <c r="AQ28" s="378"/>
      <c r="AR28" s="378"/>
      <c r="AS28" s="378"/>
      <c r="AT28" s="378"/>
      <c r="AU28" s="378"/>
      <c r="AV28" s="378"/>
      <c r="AW28" s="379"/>
      <c r="AX28" s="383"/>
      <c r="AY28" s="384"/>
      <c r="AZ28" s="384"/>
      <c r="BA28" s="384"/>
      <c r="BB28" s="384"/>
      <c r="BC28" s="384"/>
      <c r="BD28" s="385"/>
    </row>
    <row r="29" spans="1:57" ht="55.5" customHeight="1">
      <c r="B29" s="365"/>
      <c r="C29" s="366"/>
      <c r="D29" s="366"/>
      <c r="E29" s="366"/>
      <c r="F29" s="366"/>
      <c r="G29" s="366"/>
      <c r="H29" s="366"/>
      <c r="I29" s="366"/>
      <c r="J29" s="366"/>
      <c r="K29" s="366"/>
      <c r="L29" s="366"/>
      <c r="M29" s="367"/>
      <c r="N29" s="368"/>
      <c r="O29" s="369"/>
      <c r="P29" s="369"/>
      <c r="Q29" s="369"/>
      <c r="R29" s="369"/>
      <c r="S29" s="369"/>
      <c r="T29" s="369"/>
      <c r="U29" s="370"/>
      <c r="V29" s="371"/>
      <c r="W29" s="372"/>
      <c r="X29" s="372"/>
      <c r="Y29" s="373"/>
      <c r="Z29" s="374"/>
      <c r="AA29" s="375"/>
      <c r="AB29" s="375"/>
      <c r="AC29" s="375"/>
      <c r="AD29" s="375"/>
      <c r="AE29" s="375"/>
      <c r="AF29" s="375"/>
      <c r="AG29" s="376"/>
      <c r="AH29" s="374"/>
      <c r="AI29" s="375"/>
      <c r="AJ29" s="375"/>
      <c r="AK29" s="375"/>
      <c r="AL29" s="375"/>
      <c r="AM29" s="375"/>
      <c r="AN29" s="375"/>
      <c r="AO29" s="376"/>
      <c r="AP29" s="377">
        <f t="shared" ref="AP29:AP33" si="1">V29*Z29</f>
        <v>0</v>
      </c>
      <c r="AQ29" s="378"/>
      <c r="AR29" s="378"/>
      <c r="AS29" s="378"/>
      <c r="AT29" s="378"/>
      <c r="AU29" s="378"/>
      <c r="AV29" s="378"/>
      <c r="AW29" s="379"/>
      <c r="AX29" s="383"/>
      <c r="AY29" s="384"/>
      <c r="AZ29" s="384"/>
      <c r="BA29" s="384"/>
      <c r="BB29" s="384"/>
      <c r="BC29" s="384"/>
      <c r="BD29" s="385"/>
    </row>
    <row r="30" spans="1:57" ht="48.75" customHeight="1">
      <c r="B30" s="365"/>
      <c r="C30" s="366"/>
      <c r="D30" s="366"/>
      <c r="E30" s="366"/>
      <c r="F30" s="366"/>
      <c r="G30" s="366"/>
      <c r="H30" s="366"/>
      <c r="I30" s="366"/>
      <c r="J30" s="366"/>
      <c r="K30" s="366"/>
      <c r="L30" s="366"/>
      <c r="M30" s="367"/>
      <c r="N30" s="368"/>
      <c r="O30" s="369"/>
      <c r="P30" s="369"/>
      <c r="Q30" s="369"/>
      <c r="R30" s="369"/>
      <c r="S30" s="369"/>
      <c r="T30" s="369"/>
      <c r="U30" s="370"/>
      <c r="V30" s="371"/>
      <c r="W30" s="372"/>
      <c r="X30" s="372"/>
      <c r="Y30" s="373"/>
      <c r="Z30" s="374"/>
      <c r="AA30" s="375"/>
      <c r="AB30" s="375"/>
      <c r="AC30" s="375"/>
      <c r="AD30" s="375"/>
      <c r="AE30" s="375"/>
      <c r="AF30" s="375"/>
      <c r="AG30" s="376"/>
      <c r="AH30" s="374"/>
      <c r="AI30" s="375"/>
      <c r="AJ30" s="375"/>
      <c r="AK30" s="375"/>
      <c r="AL30" s="375"/>
      <c r="AM30" s="375"/>
      <c r="AN30" s="375"/>
      <c r="AO30" s="376"/>
      <c r="AP30" s="377">
        <f t="shared" si="1"/>
        <v>0</v>
      </c>
      <c r="AQ30" s="378"/>
      <c r="AR30" s="378"/>
      <c r="AS30" s="378"/>
      <c r="AT30" s="378"/>
      <c r="AU30" s="378"/>
      <c r="AV30" s="378"/>
      <c r="AW30" s="379"/>
      <c r="AX30" s="383"/>
      <c r="AY30" s="384"/>
      <c r="AZ30" s="384"/>
      <c r="BA30" s="384"/>
      <c r="BB30" s="384"/>
      <c r="BC30" s="384"/>
      <c r="BD30" s="385"/>
    </row>
    <row r="31" spans="1:57" ht="37.5" customHeight="1">
      <c r="B31" s="386"/>
      <c r="C31" s="387"/>
      <c r="D31" s="387"/>
      <c r="E31" s="387"/>
      <c r="F31" s="387"/>
      <c r="G31" s="387"/>
      <c r="H31" s="387"/>
      <c r="I31" s="387"/>
      <c r="J31" s="387"/>
      <c r="K31" s="387"/>
      <c r="L31" s="387"/>
      <c r="M31" s="388"/>
      <c r="N31" s="368"/>
      <c r="O31" s="369"/>
      <c r="P31" s="369"/>
      <c r="Q31" s="369"/>
      <c r="R31" s="369"/>
      <c r="S31" s="369"/>
      <c r="T31" s="369"/>
      <c r="U31" s="370"/>
      <c r="V31" s="371"/>
      <c r="W31" s="372"/>
      <c r="X31" s="372"/>
      <c r="Y31" s="373"/>
      <c r="Z31" s="374"/>
      <c r="AA31" s="375"/>
      <c r="AB31" s="375"/>
      <c r="AC31" s="375"/>
      <c r="AD31" s="375"/>
      <c r="AE31" s="375"/>
      <c r="AF31" s="375"/>
      <c r="AG31" s="376"/>
      <c r="AH31" s="374"/>
      <c r="AI31" s="375"/>
      <c r="AJ31" s="375"/>
      <c r="AK31" s="375"/>
      <c r="AL31" s="375"/>
      <c r="AM31" s="375"/>
      <c r="AN31" s="375"/>
      <c r="AO31" s="376"/>
      <c r="AP31" s="377">
        <f t="shared" si="1"/>
        <v>0</v>
      </c>
      <c r="AQ31" s="378"/>
      <c r="AR31" s="378"/>
      <c r="AS31" s="378"/>
      <c r="AT31" s="378"/>
      <c r="AU31" s="378"/>
      <c r="AV31" s="378"/>
      <c r="AW31" s="379"/>
      <c r="AX31" s="383"/>
      <c r="AY31" s="384"/>
      <c r="AZ31" s="384"/>
      <c r="BA31" s="384"/>
      <c r="BB31" s="384"/>
      <c r="BC31" s="384"/>
      <c r="BD31" s="385"/>
    </row>
    <row r="32" spans="1:57" ht="37.5" customHeight="1">
      <c r="B32" s="386"/>
      <c r="C32" s="387"/>
      <c r="D32" s="387"/>
      <c r="E32" s="387"/>
      <c r="F32" s="387"/>
      <c r="G32" s="387"/>
      <c r="H32" s="387"/>
      <c r="I32" s="387"/>
      <c r="J32" s="387"/>
      <c r="K32" s="387"/>
      <c r="L32" s="387"/>
      <c r="M32" s="388"/>
      <c r="N32" s="368"/>
      <c r="O32" s="369"/>
      <c r="P32" s="369"/>
      <c r="Q32" s="369"/>
      <c r="R32" s="369"/>
      <c r="S32" s="369"/>
      <c r="T32" s="369"/>
      <c r="U32" s="370"/>
      <c r="V32" s="349"/>
      <c r="W32" s="349"/>
      <c r="X32" s="349"/>
      <c r="Y32" s="349"/>
      <c r="Z32" s="389"/>
      <c r="AA32" s="389"/>
      <c r="AB32" s="389"/>
      <c r="AC32" s="389"/>
      <c r="AD32" s="389"/>
      <c r="AE32" s="389"/>
      <c r="AF32" s="389"/>
      <c r="AG32" s="389"/>
      <c r="AH32" s="389"/>
      <c r="AI32" s="389"/>
      <c r="AJ32" s="389"/>
      <c r="AK32" s="389"/>
      <c r="AL32" s="389"/>
      <c r="AM32" s="389"/>
      <c r="AN32" s="389"/>
      <c r="AO32" s="389"/>
      <c r="AP32" s="377">
        <f t="shared" si="1"/>
        <v>0</v>
      </c>
      <c r="AQ32" s="378"/>
      <c r="AR32" s="378"/>
      <c r="AS32" s="378"/>
      <c r="AT32" s="378"/>
      <c r="AU32" s="378"/>
      <c r="AV32" s="378"/>
      <c r="AW32" s="379"/>
      <c r="AX32" s="352"/>
      <c r="AY32" s="352"/>
      <c r="AZ32" s="352"/>
      <c r="BA32" s="352"/>
      <c r="BB32" s="352"/>
      <c r="BC32" s="352"/>
      <c r="BD32" s="352"/>
    </row>
    <row r="33" spans="1:57" ht="37.5" customHeight="1">
      <c r="B33" s="386"/>
      <c r="C33" s="387"/>
      <c r="D33" s="387"/>
      <c r="E33" s="387"/>
      <c r="F33" s="387"/>
      <c r="G33" s="387"/>
      <c r="H33" s="387"/>
      <c r="I33" s="387"/>
      <c r="J33" s="387"/>
      <c r="K33" s="387"/>
      <c r="L33" s="387"/>
      <c r="M33" s="388"/>
      <c r="N33" s="368"/>
      <c r="O33" s="369"/>
      <c r="P33" s="369"/>
      <c r="Q33" s="369"/>
      <c r="R33" s="369"/>
      <c r="S33" s="369"/>
      <c r="T33" s="369"/>
      <c r="U33" s="370"/>
      <c r="V33" s="349"/>
      <c r="W33" s="349"/>
      <c r="X33" s="349"/>
      <c r="Y33" s="349"/>
      <c r="Z33" s="389"/>
      <c r="AA33" s="389"/>
      <c r="AB33" s="389"/>
      <c r="AC33" s="389"/>
      <c r="AD33" s="389"/>
      <c r="AE33" s="389"/>
      <c r="AF33" s="389"/>
      <c r="AG33" s="389"/>
      <c r="AH33" s="389"/>
      <c r="AI33" s="389"/>
      <c r="AJ33" s="389"/>
      <c r="AK33" s="389"/>
      <c r="AL33" s="389"/>
      <c r="AM33" s="389"/>
      <c r="AN33" s="389"/>
      <c r="AO33" s="389"/>
      <c r="AP33" s="377">
        <f t="shared" si="1"/>
        <v>0</v>
      </c>
      <c r="AQ33" s="378"/>
      <c r="AR33" s="378"/>
      <c r="AS33" s="378"/>
      <c r="AT33" s="378"/>
      <c r="AU33" s="378"/>
      <c r="AV33" s="378"/>
      <c r="AW33" s="379"/>
      <c r="AX33" s="352"/>
      <c r="AY33" s="352"/>
      <c r="AZ33" s="352"/>
      <c r="BA33" s="352"/>
      <c r="BB33" s="352"/>
      <c r="BC33" s="352"/>
      <c r="BD33" s="352"/>
    </row>
    <row r="34" spans="1:57" ht="37.5" customHeight="1">
      <c r="B34" s="390" t="s">
        <v>27</v>
      </c>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2"/>
      <c r="AH34" s="393">
        <f>SUM(AH26:AO33)</f>
        <v>0</v>
      </c>
      <c r="AI34" s="393"/>
      <c r="AJ34" s="393"/>
      <c r="AK34" s="393"/>
      <c r="AL34" s="393"/>
      <c r="AM34" s="393"/>
      <c r="AN34" s="393"/>
      <c r="AO34" s="393"/>
      <c r="AP34" s="393">
        <f>SUM(AP26:AW33)</f>
        <v>0</v>
      </c>
      <c r="AQ34" s="393"/>
      <c r="AR34" s="393"/>
      <c r="AS34" s="393"/>
      <c r="AT34" s="393"/>
      <c r="AU34" s="393"/>
      <c r="AV34" s="393"/>
      <c r="AW34" s="393"/>
      <c r="AX34" s="356"/>
      <c r="AY34" s="356"/>
      <c r="AZ34" s="356"/>
      <c r="BA34" s="356"/>
      <c r="BB34" s="356"/>
      <c r="BC34" s="356"/>
      <c r="BD34" s="356"/>
    </row>
    <row r="35" spans="1:57" ht="18" customHeight="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row>
    <row r="36" spans="1:57" ht="18" customHeight="1">
      <c r="A36" s="318" t="s">
        <v>152</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row>
    <row r="37" spans="1:57" ht="18" customHeight="1">
      <c r="B37" s="394" t="s">
        <v>153</v>
      </c>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394"/>
      <c r="AR37" s="394"/>
      <c r="AS37" s="394"/>
      <c r="AT37" s="394"/>
      <c r="AU37" s="394"/>
      <c r="AV37" s="394"/>
      <c r="AW37" s="394"/>
      <c r="AX37" s="394"/>
      <c r="AY37" s="394"/>
      <c r="AZ37" s="394"/>
      <c r="BA37" s="394"/>
      <c r="BB37" s="394"/>
      <c r="BC37" s="394"/>
      <c r="BD37" s="394"/>
      <c r="BE37" s="394"/>
    </row>
    <row r="38" spans="1:57" ht="18" customHeight="1">
      <c r="B38" s="394" t="s">
        <v>154</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L38" s="394"/>
      <c r="AM38" s="394"/>
      <c r="AN38" s="394"/>
      <c r="AO38" s="394"/>
      <c r="AP38" s="394"/>
      <c r="AQ38" s="394"/>
      <c r="AR38" s="394"/>
      <c r="AS38" s="394"/>
      <c r="AT38" s="394"/>
      <c r="AU38" s="394"/>
      <c r="AV38" s="394"/>
      <c r="AW38" s="394"/>
      <c r="AX38" s="394"/>
      <c r="AY38" s="394"/>
      <c r="AZ38" s="394"/>
      <c r="BA38" s="394"/>
      <c r="BB38" s="394"/>
      <c r="BC38" s="394"/>
      <c r="BD38" s="394"/>
      <c r="BE38" s="394"/>
    </row>
    <row r="39" spans="1:57" ht="18" customHeight="1">
      <c r="B39" s="321" t="s">
        <v>172</v>
      </c>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1"/>
      <c r="AN39" s="321"/>
      <c r="AO39" s="321"/>
      <c r="AP39" s="321"/>
      <c r="AQ39" s="321"/>
      <c r="AR39" s="321"/>
      <c r="AS39" s="321"/>
      <c r="AT39" s="321"/>
      <c r="AU39" s="321"/>
      <c r="AV39" s="321"/>
      <c r="AW39" s="321"/>
      <c r="AX39" s="321"/>
      <c r="AY39" s="321"/>
      <c r="AZ39" s="321"/>
      <c r="BA39" s="321"/>
      <c r="BB39" s="321"/>
      <c r="BC39" s="321"/>
      <c r="BD39" s="321"/>
      <c r="BE39" s="321"/>
    </row>
    <row r="40" spans="1:57" ht="18" customHeight="1">
      <c r="B40" s="11"/>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395" t="s">
        <v>143</v>
      </c>
    </row>
    <row r="41" spans="1:57" ht="37.5" customHeight="1">
      <c r="B41" s="327" t="s">
        <v>54</v>
      </c>
      <c r="C41" s="328"/>
      <c r="D41" s="328"/>
      <c r="E41" s="328"/>
      <c r="F41" s="328"/>
      <c r="G41" s="328"/>
      <c r="H41" s="328"/>
      <c r="I41" s="328"/>
      <c r="J41" s="328"/>
      <c r="K41" s="328"/>
      <c r="L41" s="328"/>
      <c r="M41" s="329"/>
      <c r="N41" s="357" t="s">
        <v>55</v>
      </c>
      <c r="O41" s="358"/>
      <c r="P41" s="358"/>
      <c r="Q41" s="358"/>
      <c r="R41" s="358"/>
      <c r="S41" s="358"/>
      <c r="T41" s="358"/>
      <c r="U41" s="359"/>
      <c r="V41" s="327" t="s">
        <v>53</v>
      </c>
      <c r="W41" s="328"/>
      <c r="X41" s="328"/>
      <c r="Y41" s="329"/>
      <c r="Z41" s="327" t="s">
        <v>190</v>
      </c>
      <c r="AA41" s="328"/>
      <c r="AB41" s="328"/>
      <c r="AC41" s="328"/>
      <c r="AD41" s="328"/>
      <c r="AE41" s="328"/>
      <c r="AF41" s="328"/>
      <c r="AG41" s="329"/>
      <c r="AH41" s="330" t="s">
        <v>24</v>
      </c>
      <c r="AI41" s="331"/>
      <c r="AJ41" s="331"/>
      <c r="AK41" s="331"/>
      <c r="AL41" s="331"/>
      <c r="AM41" s="331"/>
      <c r="AN41" s="331"/>
      <c r="AO41" s="331"/>
      <c r="AP41" s="331"/>
      <c r="AQ41" s="331"/>
      <c r="AR41" s="331"/>
      <c r="AS41" s="331"/>
      <c r="AT41" s="331"/>
      <c r="AU41" s="331"/>
      <c r="AV41" s="331"/>
      <c r="AW41" s="332"/>
      <c r="AX41" s="327" t="s">
        <v>26</v>
      </c>
      <c r="AY41" s="328"/>
      <c r="AZ41" s="328"/>
      <c r="BA41" s="328"/>
      <c r="BB41" s="328"/>
      <c r="BC41" s="328"/>
      <c r="BD41" s="329"/>
    </row>
    <row r="42" spans="1:57" ht="37.5" customHeight="1">
      <c r="B42" s="339"/>
      <c r="C42" s="340"/>
      <c r="D42" s="340"/>
      <c r="E42" s="340"/>
      <c r="F42" s="340"/>
      <c r="G42" s="340"/>
      <c r="H42" s="340"/>
      <c r="I42" s="340"/>
      <c r="J42" s="340"/>
      <c r="K42" s="340"/>
      <c r="L42" s="340"/>
      <c r="M42" s="341"/>
      <c r="N42" s="360"/>
      <c r="O42" s="361"/>
      <c r="P42" s="361"/>
      <c r="Q42" s="361"/>
      <c r="R42" s="361"/>
      <c r="S42" s="361"/>
      <c r="T42" s="361"/>
      <c r="U42" s="362"/>
      <c r="V42" s="339"/>
      <c r="W42" s="340"/>
      <c r="X42" s="340"/>
      <c r="Y42" s="341"/>
      <c r="Z42" s="339"/>
      <c r="AA42" s="340"/>
      <c r="AB42" s="340"/>
      <c r="AC42" s="340"/>
      <c r="AD42" s="340"/>
      <c r="AE42" s="340"/>
      <c r="AF42" s="340"/>
      <c r="AG42" s="341"/>
      <c r="AH42" s="363" t="s">
        <v>45</v>
      </c>
      <c r="AI42" s="363"/>
      <c r="AJ42" s="363"/>
      <c r="AK42" s="363"/>
      <c r="AL42" s="363"/>
      <c r="AM42" s="363"/>
      <c r="AN42" s="363"/>
      <c r="AO42" s="363"/>
      <c r="AP42" s="364" t="s">
        <v>188</v>
      </c>
      <c r="AQ42" s="363"/>
      <c r="AR42" s="363"/>
      <c r="AS42" s="363"/>
      <c r="AT42" s="363"/>
      <c r="AU42" s="363"/>
      <c r="AV42" s="363"/>
      <c r="AW42" s="363"/>
      <c r="AX42" s="339"/>
      <c r="AY42" s="340"/>
      <c r="AZ42" s="340"/>
      <c r="BA42" s="340"/>
      <c r="BB42" s="340"/>
      <c r="BC42" s="340"/>
      <c r="BD42" s="341"/>
    </row>
    <row r="43" spans="1:57" ht="37.5" customHeight="1">
      <c r="B43" s="365"/>
      <c r="C43" s="366"/>
      <c r="D43" s="366"/>
      <c r="E43" s="366"/>
      <c r="F43" s="366"/>
      <c r="G43" s="366"/>
      <c r="H43" s="366"/>
      <c r="I43" s="366"/>
      <c r="J43" s="366"/>
      <c r="K43" s="366"/>
      <c r="L43" s="366"/>
      <c r="M43" s="367"/>
      <c r="N43" s="368"/>
      <c r="O43" s="369"/>
      <c r="P43" s="369"/>
      <c r="Q43" s="369"/>
      <c r="R43" s="369"/>
      <c r="S43" s="369"/>
      <c r="T43" s="369"/>
      <c r="U43" s="370"/>
      <c r="V43" s="371"/>
      <c r="W43" s="372"/>
      <c r="X43" s="372"/>
      <c r="Y43" s="373"/>
      <c r="Z43" s="374"/>
      <c r="AA43" s="375"/>
      <c r="AB43" s="375"/>
      <c r="AC43" s="375"/>
      <c r="AD43" s="375"/>
      <c r="AE43" s="375"/>
      <c r="AF43" s="375"/>
      <c r="AG43" s="376"/>
      <c r="AH43" s="374"/>
      <c r="AI43" s="375"/>
      <c r="AJ43" s="375"/>
      <c r="AK43" s="375"/>
      <c r="AL43" s="375"/>
      <c r="AM43" s="375"/>
      <c r="AN43" s="375"/>
      <c r="AO43" s="376"/>
      <c r="AP43" s="377">
        <f>V43*Z43</f>
        <v>0</v>
      </c>
      <c r="AQ43" s="378"/>
      <c r="AR43" s="378"/>
      <c r="AS43" s="378"/>
      <c r="AT43" s="378"/>
      <c r="AU43" s="378"/>
      <c r="AV43" s="378"/>
      <c r="AW43" s="379"/>
      <c r="AX43" s="380"/>
      <c r="AY43" s="381"/>
      <c r="AZ43" s="381"/>
      <c r="BA43" s="381"/>
      <c r="BB43" s="381"/>
      <c r="BC43" s="381"/>
      <c r="BD43" s="382"/>
    </row>
    <row r="44" spans="1:57" ht="37.5" customHeight="1">
      <c r="B44" s="365"/>
      <c r="C44" s="366"/>
      <c r="D44" s="366"/>
      <c r="E44" s="366"/>
      <c r="F44" s="366"/>
      <c r="G44" s="366"/>
      <c r="H44" s="366"/>
      <c r="I44" s="366"/>
      <c r="J44" s="366"/>
      <c r="K44" s="366"/>
      <c r="L44" s="366"/>
      <c r="M44" s="367"/>
      <c r="N44" s="368"/>
      <c r="O44" s="369"/>
      <c r="P44" s="369"/>
      <c r="Q44" s="369"/>
      <c r="R44" s="369"/>
      <c r="S44" s="369"/>
      <c r="T44" s="369"/>
      <c r="U44" s="370"/>
      <c r="V44" s="371"/>
      <c r="W44" s="372"/>
      <c r="X44" s="372"/>
      <c r="Y44" s="373"/>
      <c r="Z44" s="374"/>
      <c r="AA44" s="375"/>
      <c r="AB44" s="375"/>
      <c r="AC44" s="375"/>
      <c r="AD44" s="375"/>
      <c r="AE44" s="375"/>
      <c r="AF44" s="375"/>
      <c r="AG44" s="376"/>
      <c r="AH44" s="374"/>
      <c r="AI44" s="375"/>
      <c r="AJ44" s="375"/>
      <c r="AK44" s="375"/>
      <c r="AL44" s="375"/>
      <c r="AM44" s="375"/>
      <c r="AN44" s="375"/>
      <c r="AO44" s="376"/>
      <c r="AP44" s="377">
        <f>V44*Z44</f>
        <v>0</v>
      </c>
      <c r="AQ44" s="378"/>
      <c r="AR44" s="378"/>
      <c r="AS44" s="378"/>
      <c r="AT44" s="378"/>
      <c r="AU44" s="378"/>
      <c r="AV44" s="378"/>
      <c r="AW44" s="379"/>
      <c r="AX44" s="383"/>
      <c r="AY44" s="384"/>
      <c r="AZ44" s="384"/>
      <c r="BA44" s="384"/>
      <c r="BB44" s="384"/>
      <c r="BC44" s="384"/>
      <c r="BD44" s="385"/>
    </row>
    <row r="45" spans="1:57" ht="37.5" customHeight="1">
      <c r="B45" s="365"/>
      <c r="C45" s="366"/>
      <c r="D45" s="366"/>
      <c r="E45" s="366"/>
      <c r="F45" s="366"/>
      <c r="G45" s="366"/>
      <c r="H45" s="366"/>
      <c r="I45" s="366"/>
      <c r="J45" s="366"/>
      <c r="K45" s="366"/>
      <c r="L45" s="366"/>
      <c r="M45" s="367"/>
      <c r="N45" s="368"/>
      <c r="O45" s="369"/>
      <c r="P45" s="369"/>
      <c r="Q45" s="369"/>
      <c r="R45" s="369"/>
      <c r="S45" s="369"/>
      <c r="T45" s="369"/>
      <c r="U45" s="370"/>
      <c r="V45" s="371"/>
      <c r="W45" s="372"/>
      <c r="X45" s="372"/>
      <c r="Y45" s="373"/>
      <c r="Z45" s="374"/>
      <c r="AA45" s="375"/>
      <c r="AB45" s="375"/>
      <c r="AC45" s="375"/>
      <c r="AD45" s="375"/>
      <c r="AE45" s="375"/>
      <c r="AF45" s="375"/>
      <c r="AG45" s="376"/>
      <c r="AH45" s="374"/>
      <c r="AI45" s="375"/>
      <c r="AJ45" s="375"/>
      <c r="AK45" s="375"/>
      <c r="AL45" s="375"/>
      <c r="AM45" s="375"/>
      <c r="AN45" s="375"/>
      <c r="AO45" s="376"/>
      <c r="AP45" s="377">
        <f t="shared" ref="AP45:AP47" si="2">V45*Z45</f>
        <v>0</v>
      </c>
      <c r="AQ45" s="378"/>
      <c r="AR45" s="378"/>
      <c r="AS45" s="378"/>
      <c r="AT45" s="378"/>
      <c r="AU45" s="378"/>
      <c r="AV45" s="378"/>
      <c r="AW45" s="379"/>
      <c r="AX45" s="383"/>
      <c r="AY45" s="384"/>
      <c r="AZ45" s="384"/>
      <c r="BA45" s="384"/>
      <c r="BB45" s="384"/>
      <c r="BC45" s="384"/>
      <c r="BD45" s="385"/>
    </row>
    <row r="46" spans="1:57" ht="37.5" customHeight="1">
      <c r="B46" s="386"/>
      <c r="C46" s="387"/>
      <c r="D46" s="387"/>
      <c r="E46" s="387"/>
      <c r="F46" s="387"/>
      <c r="G46" s="387"/>
      <c r="H46" s="387"/>
      <c r="I46" s="387"/>
      <c r="J46" s="387"/>
      <c r="K46" s="387"/>
      <c r="L46" s="387"/>
      <c r="M46" s="388"/>
      <c r="N46" s="368"/>
      <c r="O46" s="369"/>
      <c r="P46" s="369"/>
      <c r="Q46" s="369"/>
      <c r="R46" s="369"/>
      <c r="S46" s="369"/>
      <c r="T46" s="369"/>
      <c r="U46" s="370"/>
      <c r="V46" s="371"/>
      <c r="W46" s="372"/>
      <c r="X46" s="372"/>
      <c r="Y46" s="373"/>
      <c r="Z46" s="374"/>
      <c r="AA46" s="375"/>
      <c r="AB46" s="375"/>
      <c r="AC46" s="375"/>
      <c r="AD46" s="375"/>
      <c r="AE46" s="375"/>
      <c r="AF46" s="375"/>
      <c r="AG46" s="376"/>
      <c r="AH46" s="374"/>
      <c r="AI46" s="375"/>
      <c r="AJ46" s="375"/>
      <c r="AK46" s="375"/>
      <c r="AL46" s="375"/>
      <c r="AM46" s="375"/>
      <c r="AN46" s="375"/>
      <c r="AO46" s="376"/>
      <c r="AP46" s="377">
        <f t="shared" si="2"/>
        <v>0</v>
      </c>
      <c r="AQ46" s="378"/>
      <c r="AR46" s="378"/>
      <c r="AS46" s="378"/>
      <c r="AT46" s="378"/>
      <c r="AU46" s="378"/>
      <c r="AV46" s="378"/>
      <c r="AW46" s="379"/>
      <c r="AX46" s="383"/>
      <c r="AY46" s="384"/>
      <c r="AZ46" s="384"/>
      <c r="BA46" s="384"/>
      <c r="BB46" s="384"/>
      <c r="BC46" s="384"/>
      <c r="BD46" s="385"/>
    </row>
    <row r="47" spans="1:57" ht="37.5" customHeight="1">
      <c r="B47" s="386"/>
      <c r="C47" s="387"/>
      <c r="D47" s="387"/>
      <c r="E47" s="387"/>
      <c r="F47" s="387"/>
      <c r="G47" s="387"/>
      <c r="H47" s="387"/>
      <c r="I47" s="387"/>
      <c r="J47" s="387"/>
      <c r="K47" s="387"/>
      <c r="L47" s="387"/>
      <c r="M47" s="388"/>
      <c r="N47" s="368"/>
      <c r="O47" s="369"/>
      <c r="P47" s="369"/>
      <c r="Q47" s="369"/>
      <c r="R47" s="369"/>
      <c r="S47" s="369"/>
      <c r="T47" s="369"/>
      <c r="U47" s="370"/>
      <c r="V47" s="371"/>
      <c r="W47" s="372"/>
      <c r="X47" s="372"/>
      <c r="Y47" s="373"/>
      <c r="Z47" s="374"/>
      <c r="AA47" s="375"/>
      <c r="AB47" s="375"/>
      <c r="AC47" s="375"/>
      <c r="AD47" s="375"/>
      <c r="AE47" s="375"/>
      <c r="AF47" s="375"/>
      <c r="AG47" s="376"/>
      <c r="AH47" s="374"/>
      <c r="AI47" s="375"/>
      <c r="AJ47" s="375"/>
      <c r="AK47" s="375"/>
      <c r="AL47" s="375"/>
      <c r="AM47" s="375"/>
      <c r="AN47" s="375"/>
      <c r="AO47" s="376"/>
      <c r="AP47" s="377">
        <f t="shared" si="2"/>
        <v>0</v>
      </c>
      <c r="AQ47" s="378"/>
      <c r="AR47" s="378"/>
      <c r="AS47" s="378"/>
      <c r="AT47" s="378"/>
      <c r="AU47" s="378"/>
      <c r="AV47" s="378"/>
      <c r="AW47" s="379"/>
      <c r="AX47" s="383"/>
      <c r="AY47" s="384"/>
      <c r="AZ47" s="384"/>
      <c r="BA47" s="384"/>
      <c r="BB47" s="384"/>
      <c r="BC47" s="384"/>
      <c r="BD47" s="385"/>
    </row>
    <row r="48" spans="1:57" ht="37.5" customHeight="1">
      <c r="B48" s="386"/>
      <c r="C48" s="387"/>
      <c r="D48" s="387"/>
      <c r="E48" s="387"/>
      <c r="F48" s="387"/>
      <c r="G48" s="387"/>
      <c r="H48" s="387"/>
      <c r="I48" s="387"/>
      <c r="J48" s="387"/>
      <c r="K48" s="387"/>
      <c r="L48" s="387"/>
      <c r="M48" s="388"/>
      <c r="N48" s="368"/>
      <c r="O48" s="369"/>
      <c r="P48" s="369"/>
      <c r="Q48" s="369"/>
      <c r="R48" s="369"/>
      <c r="S48" s="369"/>
      <c r="T48" s="369"/>
      <c r="U48" s="370"/>
      <c r="V48" s="371"/>
      <c r="W48" s="372"/>
      <c r="X48" s="372"/>
      <c r="Y48" s="373"/>
      <c r="Z48" s="374"/>
      <c r="AA48" s="375"/>
      <c r="AB48" s="375"/>
      <c r="AC48" s="375"/>
      <c r="AD48" s="375"/>
      <c r="AE48" s="375"/>
      <c r="AF48" s="375"/>
      <c r="AG48" s="376"/>
      <c r="AH48" s="374"/>
      <c r="AI48" s="375"/>
      <c r="AJ48" s="375"/>
      <c r="AK48" s="375"/>
      <c r="AL48" s="375"/>
      <c r="AM48" s="375"/>
      <c r="AN48" s="375"/>
      <c r="AO48" s="376"/>
      <c r="AP48" s="377">
        <f>V48*Z48</f>
        <v>0</v>
      </c>
      <c r="AQ48" s="378"/>
      <c r="AR48" s="378"/>
      <c r="AS48" s="378"/>
      <c r="AT48" s="378"/>
      <c r="AU48" s="378"/>
      <c r="AV48" s="378"/>
      <c r="AW48" s="379"/>
      <c r="AX48" s="383"/>
      <c r="AY48" s="384"/>
      <c r="AZ48" s="384"/>
      <c r="BA48" s="384"/>
      <c r="BB48" s="384"/>
      <c r="BC48" s="384"/>
      <c r="BD48" s="385"/>
    </row>
    <row r="49" spans="1:57" ht="37.5" customHeight="1">
      <c r="B49" s="386"/>
      <c r="C49" s="387"/>
      <c r="D49" s="387"/>
      <c r="E49" s="387"/>
      <c r="F49" s="387"/>
      <c r="G49" s="387"/>
      <c r="H49" s="387"/>
      <c r="I49" s="387"/>
      <c r="J49" s="387"/>
      <c r="K49" s="387"/>
      <c r="L49" s="387"/>
      <c r="M49" s="388"/>
      <c r="N49" s="368"/>
      <c r="O49" s="369"/>
      <c r="P49" s="369"/>
      <c r="Q49" s="369"/>
      <c r="R49" s="369"/>
      <c r="S49" s="369"/>
      <c r="T49" s="369"/>
      <c r="U49" s="370"/>
      <c r="V49" s="396"/>
      <c r="W49" s="396"/>
      <c r="X49" s="396"/>
      <c r="Y49" s="396"/>
      <c r="Z49" s="389"/>
      <c r="AA49" s="389"/>
      <c r="AB49" s="389"/>
      <c r="AC49" s="389"/>
      <c r="AD49" s="389"/>
      <c r="AE49" s="389"/>
      <c r="AF49" s="389"/>
      <c r="AG49" s="389"/>
      <c r="AH49" s="389"/>
      <c r="AI49" s="389"/>
      <c r="AJ49" s="389"/>
      <c r="AK49" s="389"/>
      <c r="AL49" s="389"/>
      <c r="AM49" s="389"/>
      <c r="AN49" s="389"/>
      <c r="AO49" s="389"/>
      <c r="AP49" s="377">
        <f t="shared" ref="AP49:AP50" si="3">V49*Z49</f>
        <v>0</v>
      </c>
      <c r="AQ49" s="378"/>
      <c r="AR49" s="378"/>
      <c r="AS49" s="378"/>
      <c r="AT49" s="378"/>
      <c r="AU49" s="378"/>
      <c r="AV49" s="378"/>
      <c r="AW49" s="379"/>
      <c r="AX49" s="352"/>
      <c r="AY49" s="352"/>
      <c r="AZ49" s="352"/>
      <c r="BA49" s="352"/>
      <c r="BB49" s="352"/>
      <c r="BC49" s="352"/>
      <c r="BD49" s="352"/>
    </row>
    <row r="50" spans="1:57" ht="37.5" customHeight="1">
      <c r="B50" s="386"/>
      <c r="C50" s="387"/>
      <c r="D50" s="387"/>
      <c r="E50" s="387"/>
      <c r="F50" s="387"/>
      <c r="G50" s="387"/>
      <c r="H50" s="387"/>
      <c r="I50" s="387"/>
      <c r="J50" s="387"/>
      <c r="K50" s="387"/>
      <c r="L50" s="387"/>
      <c r="M50" s="388"/>
      <c r="N50" s="368"/>
      <c r="O50" s="369"/>
      <c r="P50" s="369"/>
      <c r="Q50" s="369"/>
      <c r="R50" s="369"/>
      <c r="S50" s="369"/>
      <c r="T50" s="369"/>
      <c r="U50" s="370"/>
      <c r="V50" s="396"/>
      <c r="W50" s="396"/>
      <c r="X50" s="396"/>
      <c r="Y50" s="396"/>
      <c r="Z50" s="389"/>
      <c r="AA50" s="389"/>
      <c r="AB50" s="389"/>
      <c r="AC50" s="389"/>
      <c r="AD50" s="389"/>
      <c r="AE50" s="389"/>
      <c r="AF50" s="389"/>
      <c r="AG50" s="389"/>
      <c r="AH50" s="389"/>
      <c r="AI50" s="389"/>
      <c r="AJ50" s="389"/>
      <c r="AK50" s="389"/>
      <c r="AL50" s="389"/>
      <c r="AM50" s="389"/>
      <c r="AN50" s="389"/>
      <c r="AO50" s="389"/>
      <c r="AP50" s="377">
        <f t="shared" si="3"/>
        <v>0</v>
      </c>
      <c r="AQ50" s="378"/>
      <c r="AR50" s="378"/>
      <c r="AS50" s="378"/>
      <c r="AT50" s="378"/>
      <c r="AU50" s="378"/>
      <c r="AV50" s="378"/>
      <c r="AW50" s="379"/>
      <c r="AX50" s="352"/>
      <c r="AY50" s="352"/>
      <c r="AZ50" s="352"/>
      <c r="BA50" s="352"/>
      <c r="BB50" s="352"/>
      <c r="BC50" s="352"/>
      <c r="BD50" s="352"/>
    </row>
    <row r="51" spans="1:57" ht="37.5" customHeight="1">
      <c r="B51" s="390" t="s">
        <v>27</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2"/>
      <c r="AH51" s="393">
        <f>SUM(AH43:AO50)</f>
        <v>0</v>
      </c>
      <c r="AI51" s="393"/>
      <c r="AJ51" s="393"/>
      <c r="AK51" s="393"/>
      <c r="AL51" s="393"/>
      <c r="AM51" s="393"/>
      <c r="AN51" s="393"/>
      <c r="AO51" s="393"/>
      <c r="AP51" s="393">
        <f>SUM(AP43:AW50)</f>
        <v>0</v>
      </c>
      <c r="AQ51" s="393"/>
      <c r="AR51" s="393"/>
      <c r="AS51" s="393"/>
      <c r="AT51" s="393"/>
      <c r="AU51" s="393"/>
      <c r="AV51" s="393"/>
      <c r="AW51" s="393"/>
      <c r="AX51" s="356"/>
      <c r="AY51" s="356"/>
      <c r="AZ51" s="356"/>
      <c r="BA51" s="356"/>
      <c r="BB51" s="356"/>
      <c r="BC51" s="356"/>
      <c r="BD51" s="356"/>
    </row>
    <row r="52" spans="1:57" ht="18" customHeight="1">
      <c r="B52" s="13"/>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14"/>
      <c r="AI52" s="14"/>
      <c r="AJ52" s="14"/>
      <c r="AK52" s="14"/>
      <c r="AL52" s="14"/>
      <c r="AM52" s="14"/>
      <c r="AN52" s="14"/>
      <c r="AO52" s="14"/>
      <c r="AP52" s="14"/>
      <c r="AQ52" s="14"/>
      <c r="AR52" s="14"/>
      <c r="AS52" s="14"/>
      <c r="AT52" s="14"/>
      <c r="AU52" s="14"/>
      <c r="AV52" s="14"/>
      <c r="AW52" s="14"/>
      <c r="AX52" s="15"/>
      <c r="AY52" s="15"/>
      <c r="AZ52" s="15"/>
      <c r="BA52" s="15"/>
      <c r="BB52" s="15"/>
      <c r="BC52" s="15"/>
      <c r="BD52" s="15"/>
    </row>
    <row r="53" spans="1:57" ht="18" customHeight="1">
      <c r="A53" s="318" t="s">
        <v>155</v>
      </c>
      <c r="B53" s="318"/>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8"/>
      <c r="AY53" s="318"/>
      <c r="AZ53" s="318"/>
      <c r="BA53" s="318"/>
      <c r="BB53" s="318"/>
      <c r="BC53" s="318"/>
      <c r="BD53" s="318"/>
    </row>
    <row r="54" spans="1:57" ht="32.25" customHeight="1">
      <c r="B54" s="320" t="s">
        <v>156</v>
      </c>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0"/>
      <c r="BD54" s="320"/>
      <c r="BE54" s="320"/>
    </row>
    <row r="55" spans="1:57" ht="31.5" customHeight="1">
      <c r="B55" s="397" t="s">
        <v>157</v>
      </c>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row>
    <row r="56" spans="1:57" ht="21.75" customHeight="1">
      <c r="B56" s="321" t="s">
        <v>173</v>
      </c>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row>
    <row r="57" spans="1:57" ht="18" customHeight="1">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11"/>
      <c r="BD57" s="323" t="s">
        <v>49</v>
      </c>
    </row>
    <row r="58" spans="1:57" ht="37.5" customHeight="1">
      <c r="B58" s="324" t="s">
        <v>57</v>
      </c>
      <c r="C58" s="325"/>
      <c r="D58" s="325"/>
      <c r="E58" s="325"/>
      <c r="F58" s="325"/>
      <c r="G58" s="325"/>
      <c r="H58" s="325"/>
      <c r="I58" s="325"/>
      <c r="J58" s="325"/>
      <c r="K58" s="326"/>
      <c r="L58" s="324" t="s">
        <v>56</v>
      </c>
      <c r="M58" s="325"/>
      <c r="N58" s="325"/>
      <c r="O58" s="326"/>
      <c r="P58" s="327" t="s">
        <v>191</v>
      </c>
      <c r="Q58" s="328"/>
      <c r="R58" s="328"/>
      <c r="S58" s="328"/>
      <c r="T58" s="328"/>
      <c r="U58" s="328"/>
      <c r="V58" s="328"/>
      <c r="W58" s="329"/>
      <c r="X58" s="330" t="s">
        <v>24</v>
      </c>
      <c r="Y58" s="331"/>
      <c r="Z58" s="331"/>
      <c r="AA58" s="331"/>
      <c r="AB58" s="331"/>
      <c r="AC58" s="331"/>
      <c r="AD58" s="331"/>
      <c r="AE58" s="331"/>
      <c r="AF58" s="331"/>
      <c r="AG58" s="331"/>
      <c r="AH58" s="331"/>
      <c r="AI58" s="331"/>
      <c r="AJ58" s="331"/>
      <c r="AK58" s="331"/>
      <c r="AL58" s="331"/>
      <c r="AM58" s="332"/>
      <c r="AN58" s="398" t="s">
        <v>144</v>
      </c>
      <c r="AO58" s="399"/>
      <c r="AP58" s="399"/>
      <c r="AQ58" s="399"/>
      <c r="AR58" s="399"/>
      <c r="AS58" s="399"/>
      <c r="AT58" s="399"/>
      <c r="AU58" s="399"/>
      <c r="AV58" s="399"/>
      <c r="AW58" s="400"/>
      <c r="AX58" s="324" t="s">
        <v>52</v>
      </c>
      <c r="AY58" s="325"/>
      <c r="AZ58" s="325"/>
      <c r="BA58" s="325"/>
      <c r="BB58" s="325"/>
      <c r="BC58" s="325"/>
      <c r="BD58" s="326"/>
    </row>
    <row r="59" spans="1:57" ht="37.5" customHeight="1">
      <c r="B59" s="336"/>
      <c r="C59" s="337"/>
      <c r="D59" s="337"/>
      <c r="E59" s="337"/>
      <c r="F59" s="337"/>
      <c r="G59" s="337"/>
      <c r="H59" s="337"/>
      <c r="I59" s="337"/>
      <c r="J59" s="337"/>
      <c r="K59" s="338"/>
      <c r="L59" s="336"/>
      <c r="M59" s="337"/>
      <c r="N59" s="337"/>
      <c r="O59" s="338"/>
      <c r="P59" s="339"/>
      <c r="Q59" s="340"/>
      <c r="R59" s="340"/>
      <c r="S59" s="340"/>
      <c r="T59" s="340"/>
      <c r="U59" s="340"/>
      <c r="V59" s="340"/>
      <c r="W59" s="341"/>
      <c r="X59" s="401" t="s">
        <v>45</v>
      </c>
      <c r="Y59" s="402"/>
      <c r="Z59" s="402"/>
      <c r="AA59" s="402"/>
      <c r="AB59" s="402"/>
      <c r="AC59" s="402"/>
      <c r="AD59" s="402"/>
      <c r="AE59" s="403"/>
      <c r="AF59" s="404" t="s">
        <v>188</v>
      </c>
      <c r="AG59" s="405"/>
      <c r="AH59" s="405"/>
      <c r="AI59" s="405"/>
      <c r="AJ59" s="405"/>
      <c r="AK59" s="405"/>
      <c r="AL59" s="405"/>
      <c r="AM59" s="406"/>
      <c r="AN59" s="407"/>
      <c r="AO59" s="408"/>
      <c r="AP59" s="408"/>
      <c r="AQ59" s="408"/>
      <c r="AR59" s="408"/>
      <c r="AS59" s="408"/>
      <c r="AT59" s="408"/>
      <c r="AU59" s="408"/>
      <c r="AV59" s="408"/>
      <c r="AW59" s="409"/>
      <c r="AX59" s="336"/>
      <c r="AY59" s="337"/>
      <c r="AZ59" s="337"/>
      <c r="BA59" s="337"/>
      <c r="BB59" s="337"/>
      <c r="BC59" s="337"/>
      <c r="BD59" s="338"/>
    </row>
    <row r="60" spans="1:57" ht="37.5" customHeight="1">
      <c r="B60" s="386"/>
      <c r="C60" s="387"/>
      <c r="D60" s="387"/>
      <c r="E60" s="387"/>
      <c r="F60" s="387"/>
      <c r="G60" s="387"/>
      <c r="H60" s="387"/>
      <c r="I60" s="387"/>
      <c r="J60" s="387"/>
      <c r="K60" s="388"/>
      <c r="L60" s="386"/>
      <c r="M60" s="387"/>
      <c r="N60" s="387"/>
      <c r="O60" s="388"/>
      <c r="P60" s="386"/>
      <c r="Q60" s="387"/>
      <c r="R60" s="387"/>
      <c r="S60" s="387"/>
      <c r="T60" s="387"/>
      <c r="U60" s="387"/>
      <c r="V60" s="387"/>
      <c r="W60" s="388"/>
      <c r="X60" s="410"/>
      <c r="Y60" s="411"/>
      <c r="Z60" s="411"/>
      <c r="AA60" s="411"/>
      <c r="AB60" s="411"/>
      <c r="AC60" s="411"/>
      <c r="AD60" s="411"/>
      <c r="AE60" s="412"/>
      <c r="AF60" s="413">
        <f>L60*P60</f>
        <v>0</v>
      </c>
      <c r="AG60" s="414"/>
      <c r="AH60" s="414"/>
      <c r="AI60" s="414"/>
      <c r="AJ60" s="414"/>
      <c r="AK60" s="414"/>
      <c r="AL60" s="414"/>
      <c r="AM60" s="415"/>
      <c r="AN60" s="416"/>
      <c r="AO60" s="416"/>
      <c r="AP60" s="416"/>
      <c r="AQ60" s="416"/>
      <c r="AR60" s="416"/>
      <c r="AS60" s="416"/>
      <c r="AT60" s="416"/>
      <c r="AU60" s="416"/>
      <c r="AV60" s="416"/>
      <c r="AW60" s="416"/>
      <c r="AX60" s="380"/>
      <c r="AY60" s="381"/>
      <c r="AZ60" s="381"/>
      <c r="BA60" s="381"/>
      <c r="BB60" s="381"/>
      <c r="BC60" s="381"/>
      <c r="BD60" s="382"/>
    </row>
    <row r="61" spans="1:57" ht="37.5" customHeight="1">
      <c r="B61" s="386"/>
      <c r="C61" s="387"/>
      <c r="D61" s="387"/>
      <c r="E61" s="387"/>
      <c r="F61" s="387"/>
      <c r="G61" s="387"/>
      <c r="H61" s="387"/>
      <c r="I61" s="387"/>
      <c r="J61" s="387"/>
      <c r="K61" s="388"/>
      <c r="L61" s="386"/>
      <c r="M61" s="387"/>
      <c r="N61" s="387"/>
      <c r="O61" s="388"/>
      <c r="P61" s="386"/>
      <c r="Q61" s="387"/>
      <c r="R61" s="387"/>
      <c r="S61" s="387"/>
      <c r="T61" s="387"/>
      <c r="U61" s="387"/>
      <c r="V61" s="387"/>
      <c r="W61" s="388"/>
      <c r="X61" s="410"/>
      <c r="Y61" s="411"/>
      <c r="Z61" s="411"/>
      <c r="AA61" s="411"/>
      <c r="AB61" s="411"/>
      <c r="AC61" s="411"/>
      <c r="AD61" s="411"/>
      <c r="AE61" s="412"/>
      <c r="AF61" s="413">
        <f t="shared" ref="AF61:AF62" si="4">L61*P61</f>
        <v>0</v>
      </c>
      <c r="AG61" s="414"/>
      <c r="AH61" s="414"/>
      <c r="AI61" s="414"/>
      <c r="AJ61" s="414"/>
      <c r="AK61" s="414"/>
      <c r="AL61" s="414"/>
      <c r="AM61" s="415"/>
      <c r="AN61" s="416"/>
      <c r="AO61" s="416"/>
      <c r="AP61" s="416"/>
      <c r="AQ61" s="416"/>
      <c r="AR61" s="416"/>
      <c r="AS61" s="416"/>
      <c r="AT61" s="416"/>
      <c r="AU61" s="416"/>
      <c r="AV61" s="416"/>
      <c r="AW61" s="416"/>
      <c r="AX61" s="380"/>
      <c r="AY61" s="381"/>
      <c r="AZ61" s="381"/>
      <c r="BA61" s="381"/>
      <c r="BB61" s="381"/>
      <c r="BC61" s="381"/>
      <c r="BD61" s="382"/>
    </row>
    <row r="62" spans="1:57" ht="37.5" customHeight="1">
      <c r="B62" s="386"/>
      <c r="C62" s="387"/>
      <c r="D62" s="387"/>
      <c r="E62" s="387"/>
      <c r="F62" s="387"/>
      <c r="G62" s="387"/>
      <c r="H62" s="387"/>
      <c r="I62" s="387"/>
      <c r="J62" s="387"/>
      <c r="K62" s="388"/>
      <c r="L62" s="386"/>
      <c r="M62" s="387"/>
      <c r="N62" s="387"/>
      <c r="O62" s="388"/>
      <c r="P62" s="386"/>
      <c r="Q62" s="387"/>
      <c r="R62" s="387"/>
      <c r="S62" s="387"/>
      <c r="T62" s="387"/>
      <c r="U62" s="387"/>
      <c r="V62" s="387"/>
      <c r="W62" s="388"/>
      <c r="X62" s="410"/>
      <c r="Y62" s="411"/>
      <c r="Z62" s="411"/>
      <c r="AA62" s="411"/>
      <c r="AB62" s="411"/>
      <c r="AC62" s="411"/>
      <c r="AD62" s="411"/>
      <c r="AE62" s="412"/>
      <c r="AF62" s="413">
        <f t="shared" si="4"/>
        <v>0</v>
      </c>
      <c r="AG62" s="414"/>
      <c r="AH62" s="414"/>
      <c r="AI62" s="414"/>
      <c r="AJ62" s="414"/>
      <c r="AK62" s="414"/>
      <c r="AL62" s="414"/>
      <c r="AM62" s="415"/>
      <c r="AN62" s="416"/>
      <c r="AO62" s="416"/>
      <c r="AP62" s="416"/>
      <c r="AQ62" s="416"/>
      <c r="AR62" s="416"/>
      <c r="AS62" s="416"/>
      <c r="AT62" s="416"/>
      <c r="AU62" s="416"/>
      <c r="AV62" s="416"/>
      <c r="AW62" s="416"/>
      <c r="AX62" s="380"/>
      <c r="AY62" s="381"/>
      <c r="AZ62" s="381"/>
      <c r="BA62" s="381"/>
      <c r="BB62" s="381"/>
      <c r="BC62" s="381"/>
      <c r="BD62" s="382"/>
    </row>
    <row r="63" spans="1:57" ht="37.5" customHeight="1">
      <c r="B63" s="390" t="s">
        <v>142</v>
      </c>
      <c r="C63" s="417"/>
      <c r="D63" s="417"/>
      <c r="E63" s="417"/>
      <c r="F63" s="417"/>
      <c r="G63" s="417"/>
      <c r="H63" s="417"/>
      <c r="I63" s="417"/>
      <c r="J63" s="417"/>
      <c r="K63" s="417"/>
      <c r="L63" s="417"/>
      <c r="M63" s="417"/>
      <c r="N63" s="417"/>
      <c r="O63" s="417"/>
      <c r="P63" s="417"/>
      <c r="Q63" s="417"/>
      <c r="R63" s="417"/>
      <c r="S63" s="417"/>
      <c r="T63" s="417"/>
      <c r="U63" s="417"/>
      <c r="V63" s="417"/>
      <c r="W63" s="418"/>
      <c r="X63" s="419">
        <f>SUM(X60:AE62)</f>
        <v>0</v>
      </c>
      <c r="Y63" s="420"/>
      <c r="Z63" s="420"/>
      <c r="AA63" s="420"/>
      <c r="AB63" s="420"/>
      <c r="AC63" s="420"/>
      <c r="AD63" s="420"/>
      <c r="AE63" s="421"/>
      <c r="AF63" s="419">
        <f>SUM(AF60:AM62)</f>
        <v>0</v>
      </c>
      <c r="AG63" s="420"/>
      <c r="AH63" s="420"/>
      <c r="AI63" s="420"/>
      <c r="AJ63" s="420"/>
      <c r="AK63" s="420"/>
      <c r="AL63" s="420"/>
      <c r="AM63" s="421"/>
      <c r="AN63" s="422"/>
      <c r="AO63" s="422"/>
      <c r="AP63" s="422"/>
      <c r="AQ63" s="422"/>
      <c r="AR63" s="422"/>
      <c r="AS63" s="422"/>
      <c r="AT63" s="422"/>
      <c r="AU63" s="422"/>
      <c r="AV63" s="422"/>
      <c r="AW63" s="422"/>
      <c r="AX63" s="356"/>
      <c r="AY63" s="356"/>
      <c r="AZ63" s="356"/>
      <c r="BA63" s="356"/>
      <c r="BB63" s="356"/>
      <c r="BC63" s="356"/>
      <c r="BD63" s="356"/>
    </row>
    <row r="64" spans="1:57" ht="18.75" customHeight="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row>
    <row r="65" spans="1:57" s="16" customFormat="1" ht="18" customHeight="1">
      <c r="A65" s="423" t="s">
        <v>158</v>
      </c>
      <c r="B65" s="423"/>
      <c r="C65" s="423"/>
      <c r="D65" s="423"/>
      <c r="E65" s="423"/>
      <c r="F65" s="423"/>
      <c r="G65" s="423"/>
      <c r="H65" s="423"/>
      <c r="I65" s="423"/>
      <c r="J65" s="423"/>
      <c r="K65" s="423"/>
      <c r="L65" s="423"/>
      <c r="M65" s="423"/>
      <c r="N65" s="423"/>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23"/>
      <c r="BB65" s="423"/>
      <c r="BC65" s="423"/>
      <c r="BD65" s="423"/>
    </row>
    <row r="66" spans="1:57" s="16" customFormat="1" ht="18" customHeight="1">
      <c r="B66" s="424" t="s">
        <v>159</v>
      </c>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row>
    <row r="67" spans="1:57" s="16" customFormat="1" ht="18" customHeight="1">
      <c r="B67" s="424" t="s">
        <v>160</v>
      </c>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row>
    <row r="68" spans="1:57" s="16" customFormat="1" ht="30.75" customHeight="1">
      <c r="B68" s="425" t="s">
        <v>161</v>
      </c>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4"/>
      <c r="AY68" s="424"/>
      <c r="AZ68" s="424"/>
      <c r="BA68" s="424"/>
      <c r="BB68" s="424"/>
      <c r="BC68" s="424"/>
      <c r="BD68" s="424"/>
      <c r="BE68" s="424"/>
    </row>
    <row r="69" spans="1:57" ht="21.75" customHeight="1">
      <c r="B69" s="321" t="s">
        <v>174</v>
      </c>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21"/>
      <c r="AM69" s="321"/>
      <c r="AN69" s="321"/>
      <c r="AO69" s="321"/>
      <c r="AP69" s="321"/>
      <c r="AQ69" s="321"/>
      <c r="AR69" s="321"/>
      <c r="AS69" s="321"/>
      <c r="AT69" s="321"/>
      <c r="AU69" s="321"/>
      <c r="AV69" s="321"/>
      <c r="AW69" s="321"/>
      <c r="AX69" s="321"/>
      <c r="AY69" s="321"/>
      <c r="AZ69" s="321"/>
      <c r="BA69" s="321"/>
      <c r="BB69" s="321"/>
      <c r="BC69" s="321"/>
      <c r="BD69" s="321"/>
      <c r="BE69" s="321"/>
    </row>
    <row r="70" spans="1:57" s="16" customFormat="1" ht="18" customHeight="1">
      <c r="B70" s="426"/>
      <c r="C70" s="426"/>
      <c r="D70" s="426"/>
      <c r="E70" s="426"/>
      <c r="F70" s="426"/>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6"/>
      <c r="AK70" s="426"/>
      <c r="AL70" s="426"/>
      <c r="AM70" s="426"/>
      <c r="AN70" s="426"/>
      <c r="AO70" s="426"/>
      <c r="AP70" s="426"/>
      <c r="AQ70" s="426"/>
      <c r="AR70" s="426"/>
      <c r="AS70" s="426"/>
      <c r="AT70" s="426"/>
      <c r="AU70" s="426"/>
      <c r="AV70" s="426"/>
      <c r="AW70" s="426"/>
      <c r="AX70" s="426"/>
      <c r="AY70" s="426"/>
      <c r="AZ70" s="426"/>
      <c r="BA70" s="426"/>
      <c r="BB70" s="426"/>
      <c r="BC70" s="427"/>
      <c r="BD70" s="428" t="s">
        <v>49</v>
      </c>
    </row>
    <row r="71" spans="1:57" s="16" customFormat="1" ht="37.5" customHeight="1">
      <c r="B71" s="429" t="s">
        <v>23</v>
      </c>
      <c r="C71" s="430"/>
      <c r="D71" s="430"/>
      <c r="E71" s="430"/>
      <c r="F71" s="430"/>
      <c r="G71" s="430"/>
      <c r="H71" s="430"/>
      <c r="I71" s="430"/>
      <c r="J71" s="430"/>
      <c r="K71" s="430"/>
      <c r="L71" s="430"/>
      <c r="M71" s="430"/>
      <c r="N71" s="430"/>
      <c r="O71" s="430"/>
      <c r="P71" s="430"/>
      <c r="Q71" s="430"/>
      <c r="R71" s="430"/>
      <c r="S71" s="430"/>
      <c r="T71" s="430"/>
      <c r="U71" s="431"/>
      <c r="V71" s="429" t="s">
        <v>60</v>
      </c>
      <c r="W71" s="430"/>
      <c r="X71" s="430"/>
      <c r="Y71" s="431"/>
      <c r="Z71" s="432" t="s">
        <v>191</v>
      </c>
      <c r="AA71" s="433"/>
      <c r="AB71" s="433"/>
      <c r="AC71" s="433"/>
      <c r="AD71" s="433"/>
      <c r="AE71" s="433"/>
      <c r="AF71" s="433"/>
      <c r="AG71" s="434"/>
      <c r="AH71" s="435" t="s">
        <v>24</v>
      </c>
      <c r="AI71" s="436"/>
      <c r="AJ71" s="436"/>
      <c r="AK71" s="436"/>
      <c r="AL71" s="436"/>
      <c r="AM71" s="436"/>
      <c r="AN71" s="436"/>
      <c r="AO71" s="436"/>
      <c r="AP71" s="436"/>
      <c r="AQ71" s="436"/>
      <c r="AR71" s="436"/>
      <c r="AS71" s="436"/>
      <c r="AT71" s="436"/>
      <c r="AU71" s="436"/>
      <c r="AV71" s="436"/>
      <c r="AW71" s="437"/>
      <c r="AX71" s="429" t="s">
        <v>52</v>
      </c>
      <c r="AY71" s="430"/>
      <c r="AZ71" s="430"/>
      <c r="BA71" s="430"/>
      <c r="BB71" s="430"/>
      <c r="BC71" s="430"/>
      <c r="BD71" s="431"/>
    </row>
    <row r="72" spans="1:57" s="16" customFormat="1" ht="37.5" customHeight="1">
      <c r="B72" s="438"/>
      <c r="C72" s="439"/>
      <c r="D72" s="439"/>
      <c r="E72" s="439"/>
      <c r="F72" s="439"/>
      <c r="G72" s="439"/>
      <c r="H72" s="439"/>
      <c r="I72" s="439"/>
      <c r="J72" s="439"/>
      <c r="K72" s="439"/>
      <c r="L72" s="439"/>
      <c r="M72" s="439"/>
      <c r="N72" s="439"/>
      <c r="O72" s="439"/>
      <c r="P72" s="439"/>
      <c r="Q72" s="439"/>
      <c r="R72" s="439"/>
      <c r="S72" s="439"/>
      <c r="T72" s="439"/>
      <c r="U72" s="440"/>
      <c r="V72" s="438"/>
      <c r="W72" s="439"/>
      <c r="X72" s="439"/>
      <c r="Y72" s="440"/>
      <c r="Z72" s="441"/>
      <c r="AA72" s="442"/>
      <c r="AB72" s="442"/>
      <c r="AC72" s="442"/>
      <c r="AD72" s="442"/>
      <c r="AE72" s="442"/>
      <c r="AF72" s="442"/>
      <c r="AG72" s="443"/>
      <c r="AH72" s="444" t="s">
        <v>45</v>
      </c>
      <c r="AI72" s="444"/>
      <c r="AJ72" s="444"/>
      <c r="AK72" s="444"/>
      <c r="AL72" s="444"/>
      <c r="AM72" s="444"/>
      <c r="AN72" s="444"/>
      <c r="AO72" s="444"/>
      <c r="AP72" s="445" t="s">
        <v>188</v>
      </c>
      <c r="AQ72" s="444"/>
      <c r="AR72" s="444"/>
      <c r="AS72" s="444"/>
      <c r="AT72" s="444"/>
      <c r="AU72" s="444"/>
      <c r="AV72" s="444"/>
      <c r="AW72" s="444"/>
      <c r="AX72" s="438"/>
      <c r="AY72" s="439"/>
      <c r="AZ72" s="439"/>
      <c r="BA72" s="439"/>
      <c r="BB72" s="439"/>
      <c r="BC72" s="439"/>
      <c r="BD72" s="440"/>
    </row>
    <row r="73" spans="1:57" s="16" customFormat="1" ht="37.5" customHeight="1">
      <c r="B73" s="446"/>
      <c r="C73" s="447"/>
      <c r="D73" s="447"/>
      <c r="E73" s="447"/>
      <c r="F73" s="447"/>
      <c r="G73" s="447"/>
      <c r="H73" s="447"/>
      <c r="I73" s="447"/>
      <c r="J73" s="447"/>
      <c r="K73" s="447"/>
      <c r="L73" s="447"/>
      <c r="M73" s="447"/>
      <c r="N73" s="447"/>
      <c r="O73" s="447"/>
      <c r="P73" s="447"/>
      <c r="Q73" s="447"/>
      <c r="R73" s="447"/>
      <c r="S73" s="447"/>
      <c r="T73" s="447"/>
      <c r="U73" s="448"/>
      <c r="V73" s="449"/>
      <c r="W73" s="449"/>
      <c r="X73" s="449"/>
      <c r="Y73" s="449"/>
      <c r="Z73" s="449"/>
      <c r="AA73" s="449"/>
      <c r="AB73" s="449"/>
      <c r="AC73" s="449"/>
      <c r="AD73" s="449"/>
      <c r="AE73" s="449"/>
      <c r="AF73" s="449"/>
      <c r="AG73" s="449"/>
      <c r="AH73" s="450"/>
      <c r="AI73" s="451"/>
      <c r="AJ73" s="451"/>
      <c r="AK73" s="451"/>
      <c r="AL73" s="451"/>
      <c r="AM73" s="451"/>
      <c r="AN73" s="451"/>
      <c r="AO73" s="452"/>
      <c r="AP73" s="453">
        <f>V73*Z73</f>
        <v>0</v>
      </c>
      <c r="AQ73" s="454"/>
      <c r="AR73" s="454"/>
      <c r="AS73" s="454"/>
      <c r="AT73" s="454"/>
      <c r="AU73" s="454"/>
      <c r="AV73" s="454"/>
      <c r="AW73" s="455"/>
      <c r="AX73" s="456"/>
      <c r="AY73" s="457"/>
      <c r="AZ73" s="457"/>
      <c r="BA73" s="457"/>
      <c r="BB73" s="457"/>
      <c r="BC73" s="457"/>
      <c r="BD73" s="458"/>
    </row>
    <row r="74" spans="1:57" s="16" customFormat="1" ht="37.5" customHeight="1">
      <c r="B74" s="446"/>
      <c r="C74" s="447"/>
      <c r="D74" s="447"/>
      <c r="E74" s="447"/>
      <c r="F74" s="447"/>
      <c r="G74" s="447"/>
      <c r="H74" s="447"/>
      <c r="I74" s="447"/>
      <c r="J74" s="447"/>
      <c r="K74" s="447"/>
      <c r="L74" s="447"/>
      <c r="M74" s="447"/>
      <c r="N74" s="447"/>
      <c r="O74" s="447"/>
      <c r="P74" s="447"/>
      <c r="Q74" s="447"/>
      <c r="R74" s="447"/>
      <c r="S74" s="447"/>
      <c r="T74" s="447"/>
      <c r="U74" s="448"/>
      <c r="V74" s="449"/>
      <c r="W74" s="449"/>
      <c r="X74" s="449"/>
      <c r="Y74" s="449"/>
      <c r="Z74" s="449"/>
      <c r="AA74" s="449"/>
      <c r="AB74" s="449"/>
      <c r="AC74" s="449"/>
      <c r="AD74" s="449"/>
      <c r="AE74" s="449"/>
      <c r="AF74" s="449"/>
      <c r="AG74" s="449"/>
      <c r="AH74" s="450"/>
      <c r="AI74" s="451"/>
      <c r="AJ74" s="451"/>
      <c r="AK74" s="451"/>
      <c r="AL74" s="451"/>
      <c r="AM74" s="451"/>
      <c r="AN74" s="451"/>
      <c r="AO74" s="452"/>
      <c r="AP74" s="453">
        <f t="shared" ref="AP74:AP75" si="5">V74*Z74</f>
        <v>0</v>
      </c>
      <c r="AQ74" s="454"/>
      <c r="AR74" s="454"/>
      <c r="AS74" s="454"/>
      <c r="AT74" s="454"/>
      <c r="AU74" s="454"/>
      <c r="AV74" s="454"/>
      <c r="AW74" s="455"/>
      <c r="AX74" s="456"/>
      <c r="AY74" s="457"/>
      <c r="AZ74" s="457"/>
      <c r="BA74" s="457"/>
      <c r="BB74" s="457"/>
      <c r="BC74" s="457"/>
      <c r="BD74" s="458"/>
    </row>
    <row r="75" spans="1:57" s="16" customFormat="1" ht="37.5" customHeight="1">
      <c r="B75" s="446"/>
      <c r="C75" s="447"/>
      <c r="D75" s="447"/>
      <c r="E75" s="447"/>
      <c r="F75" s="447"/>
      <c r="G75" s="447"/>
      <c r="H75" s="447"/>
      <c r="I75" s="447"/>
      <c r="J75" s="447"/>
      <c r="K75" s="447"/>
      <c r="L75" s="447"/>
      <c r="M75" s="447"/>
      <c r="N75" s="447"/>
      <c r="O75" s="447"/>
      <c r="P75" s="447"/>
      <c r="Q75" s="447"/>
      <c r="R75" s="447"/>
      <c r="S75" s="447"/>
      <c r="T75" s="447"/>
      <c r="U75" s="448"/>
      <c r="V75" s="449"/>
      <c r="W75" s="449"/>
      <c r="X75" s="449"/>
      <c r="Y75" s="449"/>
      <c r="Z75" s="449"/>
      <c r="AA75" s="449"/>
      <c r="AB75" s="449"/>
      <c r="AC75" s="449"/>
      <c r="AD75" s="449"/>
      <c r="AE75" s="449"/>
      <c r="AF75" s="449"/>
      <c r="AG75" s="449"/>
      <c r="AH75" s="450"/>
      <c r="AI75" s="451"/>
      <c r="AJ75" s="451"/>
      <c r="AK75" s="451"/>
      <c r="AL75" s="451"/>
      <c r="AM75" s="451"/>
      <c r="AN75" s="451"/>
      <c r="AO75" s="452"/>
      <c r="AP75" s="453">
        <f t="shared" si="5"/>
        <v>0</v>
      </c>
      <c r="AQ75" s="454"/>
      <c r="AR75" s="454"/>
      <c r="AS75" s="454"/>
      <c r="AT75" s="454"/>
      <c r="AU75" s="454"/>
      <c r="AV75" s="454"/>
      <c r="AW75" s="455"/>
      <c r="AX75" s="456"/>
      <c r="AY75" s="457"/>
      <c r="AZ75" s="457"/>
      <c r="BA75" s="457"/>
      <c r="BB75" s="457"/>
      <c r="BC75" s="457"/>
      <c r="BD75" s="458"/>
    </row>
    <row r="76" spans="1:57" s="16" customFormat="1" ht="37.5" customHeight="1">
      <c r="B76" s="459" t="s">
        <v>142</v>
      </c>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1"/>
      <c r="AH76" s="462">
        <f>SUM(AH73:AO75)</f>
        <v>0</v>
      </c>
      <c r="AI76" s="462"/>
      <c r="AJ76" s="462"/>
      <c r="AK76" s="462"/>
      <c r="AL76" s="462"/>
      <c r="AM76" s="462"/>
      <c r="AN76" s="462"/>
      <c r="AO76" s="462"/>
      <c r="AP76" s="463">
        <f>SUM(AP73:AW75)</f>
        <v>0</v>
      </c>
      <c r="AQ76" s="464"/>
      <c r="AR76" s="464"/>
      <c r="AS76" s="464"/>
      <c r="AT76" s="464"/>
      <c r="AU76" s="464"/>
      <c r="AV76" s="464"/>
      <c r="AW76" s="465"/>
      <c r="AX76" s="466"/>
      <c r="AY76" s="466"/>
      <c r="AZ76" s="466"/>
      <c r="BA76" s="466"/>
      <c r="BB76" s="466"/>
      <c r="BC76" s="466"/>
      <c r="BD76" s="466"/>
    </row>
    <row r="77" spans="1:57" s="16" customFormat="1" ht="18" customHeight="1">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c r="AG77" s="427"/>
      <c r="AH77" s="427"/>
      <c r="AI77" s="427"/>
      <c r="AJ77" s="427"/>
      <c r="AK77" s="427"/>
      <c r="AL77" s="427"/>
      <c r="AM77" s="427"/>
      <c r="AN77" s="427"/>
      <c r="AO77" s="427"/>
      <c r="AP77" s="427"/>
      <c r="AQ77" s="427"/>
      <c r="AR77" s="427"/>
      <c r="AS77" s="427"/>
      <c r="AT77" s="427"/>
      <c r="AU77" s="427"/>
      <c r="AV77" s="427"/>
      <c r="AW77" s="427"/>
      <c r="AX77" s="427"/>
      <c r="AY77" s="427"/>
      <c r="AZ77" s="427"/>
      <c r="BA77" s="427"/>
      <c r="BB77" s="427"/>
      <c r="BC77" s="427"/>
      <c r="BD77" s="427"/>
    </row>
    <row r="78" spans="1:57" ht="18" customHeight="1">
      <c r="A78" s="317" t="s">
        <v>138</v>
      </c>
      <c r="B78" s="317"/>
      <c r="C78" s="317"/>
      <c r="D78" s="317"/>
      <c r="E78" s="317"/>
      <c r="F78" s="317"/>
      <c r="G78" s="317"/>
      <c r="H78" s="317"/>
      <c r="I78" s="317"/>
      <c r="J78" s="317"/>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7"/>
      <c r="BD78" s="317"/>
    </row>
    <row r="79" spans="1:57" ht="18" customHeight="1">
      <c r="A79" s="318" t="s">
        <v>137</v>
      </c>
      <c r="B79" s="318"/>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8"/>
      <c r="BE79" s="319"/>
    </row>
    <row r="80" spans="1:57" ht="45" customHeight="1">
      <c r="B80" s="467" t="s">
        <v>192</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7"/>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7"/>
      <c r="AY80" s="467"/>
      <c r="AZ80" s="467"/>
      <c r="BA80" s="467"/>
      <c r="BB80" s="467"/>
      <c r="BC80" s="467"/>
      <c r="BD80" s="467"/>
      <c r="BE80" s="467"/>
    </row>
    <row r="81" spans="1:57" ht="19.5" customHeight="1">
      <c r="B81" s="76"/>
      <c r="C81" s="11"/>
      <c r="D81" s="11"/>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323" t="s">
        <v>143</v>
      </c>
    </row>
    <row r="82" spans="1:57" ht="27.75" customHeight="1">
      <c r="B82" s="11"/>
      <c r="C82" s="11"/>
      <c r="D82" s="327"/>
      <c r="E82" s="328"/>
      <c r="F82" s="328"/>
      <c r="G82" s="329"/>
      <c r="H82" s="324" t="s">
        <v>43</v>
      </c>
      <c r="I82" s="325"/>
      <c r="J82" s="325"/>
      <c r="K82" s="325"/>
      <c r="L82" s="326"/>
      <c r="M82" s="327" t="s">
        <v>44</v>
      </c>
      <c r="N82" s="328"/>
      <c r="O82" s="328"/>
      <c r="P82" s="328"/>
      <c r="Q82" s="328"/>
      <c r="R82" s="328"/>
      <c r="S82" s="328"/>
      <c r="T82" s="329"/>
      <c r="U82" s="330" t="s">
        <v>24</v>
      </c>
      <c r="V82" s="331"/>
      <c r="W82" s="331"/>
      <c r="X82" s="331"/>
      <c r="Y82" s="331"/>
      <c r="Z82" s="331"/>
      <c r="AA82" s="331"/>
      <c r="AB82" s="331"/>
      <c r="AC82" s="331"/>
      <c r="AD82" s="331"/>
      <c r="AE82" s="331"/>
      <c r="AF82" s="331"/>
      <c r="AG82" s="331"/>
      <c r="AH82" s="331"/>
      <c r="AI82" s="331"/>
      <c r="AJ82" s="332"/>
      <c r="AK82" s="468" t="s">
        <v>26</v>
      </c>
      <c r="AL82" s="468"/>
      <c r="AM82" s="468"/>
      <c r="AN82" s="468"/>
      <c r="AO82" s="468"/>
      <c r="AP82" s="468"/>
      <c r="AQ82" s="468"/>
      <c r="AR82" s="468"/>
      <c r="AS82" s="468"/>
      <c r="AT82" s="468"/>
      <c r="AU82" s="468"/>
      <c r="AV82" s="468"/>
      <c r="AW82" s="468"/>
      <c r="AX82" s="468"/>
      <c r="AY82" s="468"/>
      <c r="AZ82" s="468"/>
      <c r="BA82" s="468"/>
      <c r="BB82" s="468"/>
      <c r="BC82" s="468"/>
      <c r="BD82" s="468"/>
    </row>
    <row r="83" spans="1:57" ht="27.75" customHeight="1">
      <c r="B83" s="11"/>
      <c r="C83" s="11"/>
      <c r="D83" s="339"/>
      <c r="E83" s="340"/>
      <c r="F83" s="340"/>
      <c r="G83" s="341"/>
      <c r="H83" s="336"/>
      <c r="I83" s="337"/>
      <c r="J83" s="337"/>
      <c r="K83" s="337"/>
      <c r="L83" s="338"/>
      <c r="M83" s="339"/>
      <c r="N83" s="340"/>
      <c r="O83" s="340"/>
      <c r="P83" s="340"/>
      <c r="Q83" s="340"/>
      <c r="R83" s="340"/>
      <c r="S83" s="340"/>
      <c r="T83" s="341"/>
      <c r="U83" s="363" t="s">
        <v>45</v>
      </c>
      <c r="V83" s="363"/>
      <c r="W83" s="363"/>
      <c r="X83" s="363"/>
      <c r="Y83" s="363"/>
      <c r="Z83" s="363"/>
      <c r="AA83" s="363"/>
      <c r="AB83" s="469" t="s">
        <v>188</v>
      </c>
      <c r="AC83" s="470"/>
      <c r="AD83" s="470"/>
      <c r="AE83" s="470"/>
      <c r="AF83" s="470"/>
      <c r="AG83" s="470"/>
      <c r="AH83" s="470"/>
      <c r="AI83" s="470"/>
      <c r="AJ83" s="471"/>
      <c r="AK83" s="468"/>
      <c r="AL83" s="468"/>
      <c r="AM83" s="468"/>
      <c r="AN83" s="468"/>
      <c r="AO83" s="468"/>
      <c r="AP83" s="468"/>
      <c r="AQ83" s="468"/>
      <c r="AR83" s="468"/>
      <c r="AS83" s="468"/>
      <c r="AT83" s="468"/>
      <c r="AU83" s="468"/>
      <c r="AV83" s="468"/>
      <c r="AW83" s="468"/>
      <c r="AX83" s="468"/>
      <c r="AY83" s="468"/>
      <c r="AZ83" s="468"/>
      <c r="BA83" s="468"/>
      <c r="BB83" s="468"/>
      <c r="BC83" s="468"/>
      <c r="BD83" s="468"/>
    </row>
    <row r="84" spans="1:57" ht="27.75" customHeight="1">
      <c r="B84" s="11"/>
      <c r="C84" s="11"/>
      <c r="D84" s="472">
        <v>1</v>
      </c>
      <c r="E84" s="473"/>
      <c r="F84" s="473"/>
      <c r="G84" s="474"/>
      <c r="H84" s="475"/>
      <c r="I84" s="476"/>
      <c r="J84" s="476"/>
      <c r="K84" s="476"/>
      <c r="L84" s="477"/>
      <c r="M84" s="374"/>
      <c r="N84" s="375"/>
      <c r="O84" s="375"/>
      <c r="P84" s="375"/>
      <c r="Q84" s="375"/>
      <c r="R84" s="375"/>
      <c r="S84" s="375"/>
      <c r="T84" s="376"/>
      <c r="U84" s="478"/>
      <c r="V84" s="478"/>
      <c r="W84" s="478"/>
      <c r="X84" s="478"/>
      <c r="Y84" s="478"/>
      <c r="Z84" s="478"/>
      <c r="AA84" s="478"/>
      <c r="AB84" s="479">
        <f>H84*M84</f>
        <v>0</v>
      </c>
      <c r="AC84" s="479"/>
      <c r="AD84" s="479"/>
      <c r="AE84" s="479"/>
      <c r="AF84" s="479"/>
      <c r="AG84" s="479"/>
      <c r="AH84" s="479"/>
      <c r="AI84" s="479"/>
      <c r="AJ84" s="479"/>
      <c r="AK84" s="352"/>
      <c r="AL84" s="352"/>
      <c r="AM84" s="352"/>
      <c r="AN84" s="352"/>
      <c r="AO84" s="352"/>
      <c r="AP84" s="352"/>
      <c r="AQ84" s="352"/>
      <c r="AR84" s="352"/>
      <c r="AS84" s="352"/>
      <c r="AT84" s="352"/>
      <c r="AU84" s="352"/>
      <c r="AV84" s="352"/>
      <c r="AW84" s="352"/>
      <c r="AX84" s="352"/>
      <c r="AY84" s="352"/>
      <c r="AZ84" s="352"/>
      <c r="BA84" s="352"/>
      <c r="BB84" s="352"/>
      <c r="BC84" s="352"/>
      <c r="BD84" s="352"/>
    </row>
    <row r="85" spans="1:57" ht="27.75" customHeight="1">
      <c r="B85" s="11"/>
      <c r="C85" s="11"/>
      <c r="D85" s="472">
        <v>2</v>
      </c>
      <c r="E85" s="473"/>
      <c r="F85" s="473"/>
      <c r="G85" s="474"/>
      <c r="H85" s="475"/>
      <c r="I85" s="476"/>
      <c r="J85" s="476"/>
      <c r="K85" s="476"/>
      <c r="L85" s="477"/>
      <c r="M85" s="374"/>
      <c r="N85" s="375"/>
      <c r="O85" s="375"/>
      <c r="P85" s="375"/>
      <c r="Q85" s="375"/>
      <c r="R85" s="375"/>
      <c r="S85" s="375"/>
      <c r="T85" s="376"/>
      <c r="U85" s="478"/>
      <c r="V85" s="478"/>
      <c r="W85" s="478"/>
      <c r="X85" s="478"/>
      <c r="Y85" s="478"/>
      <c r="Z85" s="478"/>
      <c r="AA85" s="478"/>
      <c r="AB85" s="479">
        <f t="shared" ref="AB85" si="6">H85*M85</f>
        <v>0</v>
      </c>
      <c r="AC85" s="479"/>
      <c r="AD85" s="479"/>
      <c r="AE85" s="479"/>
      <c r="AF85" s="479"/>
      <c r="AG85" s="479"/>
      <c r="AH85" s="479"/>
      <c r="AI85" s="479"/>
      <c r="AJ85" s="479"/>
      <c r="AK85" s="352"/>
      <c r="AL85" s="352"/>
      <c r="AM85" s="352"/>
      <c r="AN85" s="352"/>
      <c r="AO85" s="352"/>
      <c r="AP85" s="352"/>
      <c r="AQ85" s="352"/>
      <c r="AR85" s="352"/>
      <c r="AS85" s="352"/>
      <c r="AT85" s="352"/>
      <c r="AU85" s="352"/>
      <c r="AV85" s="352"/>
      <c r="AW85" s="352"/>
      <c r="AX85" s="352"/>
      <c r="AY85" s="352"/>
      <c r="AZ85" s="352"/>
      <c r="BA85" s="352"/>
      <c r="BB85" s="352"/>
      <c r="BC85" s="352"/>
      <c r="BD85" s="352"/>
    </row>
    <row r="86" spans="1:57" ht="27.75" customHeight="1">
      <c r="B86" s="11"/>
      <c r="C86" s="11"/>
      <c r="D86" s="472">
        <v>3</v>
      </c>
      <c r="E86" s="473"/>
      <c r="F86" s="473"/>
      <c r="G86" s="474"/>
      <c r="H86" s="475"/>
      <c r="I86" s="476"/>
      <c r="J86" s="476"/>
      <c r="K86" s="476"/>
      <c r="L86" s="477"/>
      <c r="M86" s="374"/>
      <c r="N86" s="375"/>
      <c r="O86" s="375"/>
      <c r="P86" s="375"/>
      <c r="Q86" s="375"/>
      <c r="R86" s="375"/>
      <c r="S86" s="375"/>
      <c r="T86" s="376"/>
      <c r="U86" s="478"/>
      <c r="V86" s="478"/>
      <c r="W86" s="478"/>
      <c r="X86" s="478"/>
      <c r="Y86" s="478"/>
      <c r="Z86" s="478"/>
      <c r="AA86" s="478"/>
      <c r="AB86" s="479">
        <f>H86*M86</f>
        <v>0</v>
      </c>
      <c r="AC86" s="479"/>
      <c r="AD86" s="479"/>
      <c r="AE86" s="479"/>
      <c r="AF86" s="479"/>
      <c r="AG86" s="479"/>
      <c r="AH86" s="479"/>
      <c r="AI86" s="479"/>
      <c r="AJ86" s="479"/>
      <c r="AK86" s="352"/>
      <c r="AL86" s="352"/>
      <c r="AM86" s="352"/>
      <c r="AN86" s="352"/>
      <c r="AO86" s="352"/>
      <c r="AP86" s="352"/>
      <c r="AQ86" s="352"/>
      <c r="AR86" s="352"/>
      <c r="AS86" s="352"/>
      <c r="AT86" s="352"/>
      <c r="AU86" s="352"/>
      <c r="AV86" s="352"/>
      <c r="AW86" s="352"/>
      <c r="AX86" s="352"/>
      <c r="AY86" s="352"/>
      <c r="AZ86" s="352"/>
      <c r="BA86" s="352"/>
      <c r="BB86" s="352"/>
      <c r="BC86" s="352"/>
      <c r="BD86" s="352"/>
    </row>
    <row r="87" spans="1:57" ht="27.75" customHeight="1">
      <c r="B87" s="11"/>
      <c r="C87" s="11"/>
      <c r="D87" s="390" t="s">
        <v>27</v>
      </c>
      <c r="E87" s="417"/>
      <c r="F87" s="417"/>
      <c r="G87" s="417"/>
      <c r="H87" s="417"/>
      <c r="I87" s="417"/>
      <c r="J87" s="417"/>
      <c r="K87" s="417"/>
      <c r="L87" s="417"/>
      <c r="M87" s="417"/>
      <c r="N87" s="417"/>
      <c r="O87" s="417"/>
      <c r="P87" s="417"/>
      <c r="Q87" s="417"/>
      <c r="R87" s="417"/>
      <c r="S87" s="417"/>
      <c r="T87" s="418"/>
      <c r="U87" s="478"/>
      <c r="V87" s="478"/>
      <c r="W87" s="478"/>
      <c r="X87" s="478"/>
      <c r="Y87" s="478"/>
      <c r="Z87" s="478"/>
      <c r="AA87" s="478"/>
      <c r="AB87" s="393">
        <f>SUM(AB84:AJ86)</f>
        <v>0</v>
      </c>
      <c r="AC87" s="393"/>
      <c r="AD87" s="393"/>
      <c r="AE87" s="393"/>
      <c r="AF87" s="393"/>
      <c r="AG87" s="393"/>
      <c r="AH87" s="393"/>
      <c r="AI87" s="393"/>
      <c r="AJ87" s="393"/>
      <c r="AK87" s="356"/>
      <c r="AL87" s="356"/>
      <c r="AM87" s="356"/>
      <c r="AN87" s="356"/>
      <c r="AO87" s="356"/>
      <c r="AP87" s="356"/>
      <c r="AQ87" s="356"/>
      <c r="AR87" s="356"/>
      <c r="AS87" s="356"/>
      <c r="AT87" s="356"/>
      <c r="AU87" s="356"/>
      <c r="AV87" s="356"/>
      <c r="AW87" s="356"/>
      <c r="AX87" s="356"/>
      <c r="AY87" s="356"/>
      <c r="AZ87" s="356"/>
      <c r="BA87" s="356"/>
      <c r="BB87" s="356"/>
      <c r="BC87" s="356"/>
      <c r="BD87" s="356"/>
    </row>
    <row r="88" spans="1:57" ht="18" customHeight="1">
      <c r="B88" s="480"/>
      <c r="C88" s="480"/>
      <c r="D88" s="480"/>
      <c r="E88" s="480"/>
      <c r="F88" s="480"/>
      <c r="G88" s="480"/>
      <c r="H88" s="480"/>
      <c r="I88" s="480"/>
      <c r="J88" s="480"/>
      <c r="K88" s="480"/>
      <c r="L88" s="480"/>
      <c r="M88" s="480"/>
      <c r="N88" s="480"/>
      <c r="O88" s="480"/>
      <c r="P88" s="480"/>
      <c r="Q88" s="480"/>
      <c r="R88" s="480"/>
      <c r="S88" s="480"/>
      <c r="T88" s="480"/>
      <c r="U88" s="480"/>
      <c r="V88" s="481"/>
      <c r="W88" s="481"/>
      <c r="X88" s="481"/>
      <c r="Y88" s="481"/>
      <c r="Z88" s="482"/>
      <c r="AA88" s="482"/>
      <c r="AB88" s="482"/>
      <c r="AC88" s="482"/>
      <c r="AD88" s="482"/>
      <c r="AE88" s="482"/>
      <c r="AF88" s="482"/>
      <c r="AG88" s="482"/>
      <c r="AH88" s="482"/>
      <c r="AI88" s="482"/>
      <c r="AJ88" s="482"/>
      <c r="AK88" s="482"/>
      <c r="AL88" s="482"/>
      <c r="AM88" s="482"/>
      <c r="AN88" s="482"/>
      <c r="AO88" s="482"/>
      <c r="AP88" s="482"/>
      <c r="AQ88" s="482"/>
      <c r="AR88" s="482"/>
      <c r="AS88" s="482"/>
      <c r="AT88" s="482"/>
      <c r="AU88" s="482"/>
      <c r="AV88" s="482"/>
      <c r="AW88" s="482"/>
      <c r="AX88" s="15"/>
      <c r="AY88" s="15"/>
      <c r="AZ88" s="15"/>
      <c r="BA88" s="15"/>
      <c r="BB88" s="15"/>
      <c r="BC88" s="15"/>
      <c r="BD88" s="15"/>
    </row>
    <row r="89" spans="1:57" ht="18" customHeight="1">
      <c r="A89" s="318" t="s">
        <v>139</v>
      </c>
      <c r="B89" s="318"/>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18"/>
      <c r="BA89" s="318"/>
      <c r="BB89" s="318"/>
      <c r="BC89" s="318"/>
      <c r="BD89" s="318"/>
      <c r="BE89" s="319"/>
    </row>
    <row r="90" spans="1:57" ht="47.25" customHeight="1">
      <c r="B90" s="483" t="s">
        <v>193</v>
      </c>
      <c r="C90" s="483"/>
      <c r="D90" s="483"/>
      <c r="E90" s="483"/>
      <c r="F90" s="483"/>
      <c r="G90" s="483"/>
      <c r="H90" s="483"/>
      <c r="I90" s="483"/>
      <c r="J90" s="483"/>
      <c r="K90" s="483"/>
      <c r="L90" s="483"/>
      <c r="M90" s="483"/>
      <c r="N90" s="483"/>
      <c r="O90" s="483"/>
      <c r="P90" s="483"/>
      <c r="Q90" s="483"/>
      <c r="R90" s="483"/>
      <c r="S90" s="483"/>
      <c r="T90" s="483"/>
      <c r="U90" s="483"/>
      <c r="V90" s="483"/>
      <c r="W90" s="483"/>
      <c r="X90" s="483"/>
      <c r="Y90" s="483"/>
      <c r="Z90" s="483"/>
      <c r="AA90" s="483"/>
      <c r="AB90" s="483"/>
      <c r="AC90" s="483"/>
      <c r="AD90" s="483"/>
      <c r="AE90" s="483"/>
      <c r="AF90" s="483"/>
      <c r="AG90" s="483"/>
      <c r="AH90" s="483"/>
      <c r="AI90" s="483"/>
      <c r="AJ90" s="483"/>
      <c r="AK90" s="483"/>
      <c r="AL90" s="483"/>
      <c r="AM90" s="483"/>
      <c r="AN90" s="483"/>
      <c r="AO90" s="483"/>
      <c r="AP90" s="483"/>
      <c r="AQ90" s="483"/>
      <c r="AR90" s="483"/>
      <c r="AS90" s="483"/>
      <c r="AT90" s="483"/>
      <c r="AU90" s="483"/>
      <c r="AV90" s="483"/>
      <c r="AW90" s="483"/>
      <c r="AX90" s="483"/>
      <c r="AY90" s="483"/>
      <c r="AZ90" s="483"/>
      <c r="BA90" s="483"/>
      <c r="BB90" s="483"/>
      <c r="BC90" s="483"/>
      <c r="BD90" s="483"/>
      <c r="BE90" s="483"/>
    </row>
    <row r="91" spans="1:57" ht="18" customHeight="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323" t="s">
        <v>46</v>
      </c>
    </row>
    <row r="92" spans="1:57" ht="27.75" customHeight="1">
      <c r="B92" s="11"/>
      <c r="C92" s="11"/>
      <c r="D92" s="327"/>
      <c r="E92" s="328"/>
      <c r="F92" s="328"/>
      <c r="G92" s="329"/>
      <c r="H92" s="324" t="s">
        <v>47</v>
      </c>
      <c r="I92" s="325"/>
      <c r="J92" s="325"/>
      <c r="K92" s="325"/>
      <c r="L92" s="326"/>
      <c r="M92" s="327" t="s">
        <v>48</v>
      </c>
      <c r="N92" s="328"/>
      <c r="O92" s="328"/>
      <c r="P92" s="328"/>
      <c r="Q92" s="328"/>
      <c r="R92" s="328"/>
      <c r="S92" s="328"/>
      <c r="T92" s="329"/>
      <c r="U92" s="330" t="s">
        <v>24</v>
      </c>
      <c r="V92" s="331"/>
      <c r="W92" s="331"/>
      <c r="X92" s="331"/>
      <c r="Y92" s="331"/>
      <c r="Z92" s="331"/>
      <c r="AA92" s="331"/>
      <c r="AB92" s="331"/>
      <c r="AC92" s="331"/>
      <c r="AD92" s="331"/>
      <c r="AE92" s="331"/>
      <c r="AF92" s="331"/>
      <c r="AG92" s="331"/>
      <c r="AH92" s="331"/>
      <c r="AI92" s="331"/>
      <c r="AJ92" s="332"/>
      <c r="AK92" s="468" t="s">
        <v>26</v>
      </c>
      <c r="AL92" s="468"/>
      <c r="AM92" s="468"/>
      <c r="AN92" s="468"/>
      <c r="AO92" s="468"/>
      <c r="AP92" s="468"/>
      <c r="AQ92" s="468"/>
      <c r="AR92" s="468"/>
      <c r="AS92" s="468"/>
      <c r="AT92" s="468"/>
      <c r="AU92" s="468"/>
      <c r="AV92" s="468"/>
      <c r="AW92" s="468"/>
      <c r="AX92" s="468"/>
      <c r="AY92" s="468"/>
      <c r="AZ92" s="468"/>
      <c r="BA92" s="468"/>
      <c r="BB92" s="468"/>
      <c r="BC92" s="468"/>
      <c r="BD92" s="468"/>
    </row>
    <row r="93" spans="1:57" ht="27.75" customHeight="1">
      <c r="B93" s="11"/>
      <c r="C93" s="11"/>
      <c r="D93" s="339"/>
      <c r="E93" s="340"/>
      <c r="F93" s="340"/>
      <c r="G93" s="341"/>
      <c r="H93" s="336"/>
      <c r="I93" s="337"/>
      <c r="J93" s="337"/>
      <c r="K93" s="337"/>
      <c r="L93" s="338"/>
      <c r="M93" s="339"/>
      <c r="N93" s="340"/>
      <c r="O93" s="340"/>
      <c r="P93" s="340"/>
      <c r="Q93" s="340"/>
      <c r="R93" s="340"/>
      <c r="S93" s="340"/>
      <c r="T93" s="341"/>
      <c r="U93" s="363" t="s">
        <v>45</v>
      </c>
      <c r="V93" s="363"/>
      <c r="W93" s="363"/>
      <c r="X93" s="363"/>
      <c r="Y93" s="363"/>
      <c r="Z93" s="363"/>
      <c r="AA93" s="363"/>
      <c r="AB93" s="469" t="s">
        <v>188</v>
      </c>
      <c r="AC93" s="470"/>
      <c r="AD93" s="470"/>
      <c r="AE93" s="470"/>
      <c r="AF93" s="470"/>
      <c r="AG93" s="470"/>
      <c r="AH93" s="470"/>
      <c r="AI93" s="470"/>
      <c r="AJ93" s="471"/>
      <c r="AK93" s="468"/>
      <c r="AL93" s="468"/>
      <c r="AM93" s="468"/>
      <c r="AN93" s="468"/>
      <c r="AO93" s="468"/>
      <c r="AP93" s="468"/>
      <c r="AQ93" s="468"/>
      <c r="AR93" s="468"/>
      <c r="AS93" s="468"/>
      <c r="AT93" s="468"/>
      <c r="AU93" s="468"/>
      <c r="AV93" s="468"/>
      <c r="AW93" s="468"/>
      <c r="AX93" s="468"/>
      <c r="AY93" s="468"/>
      <c r="AZ93" s="468"/>
      <c r="BA93" s="468"/>
      <c r="BB93" s="468"/>
      <c r="BC93" s="468"/>
      <c r="BD93" s="468"/>
    </row>
    <row r="94" spans="1:57" ht="27.75" customHeight="1">
      <c r="B94" s="11"/>
      <c r="C94" s="11"/>
      <c r="D94" s="472">
        <v>1</v>
      </c>
      <c r="E94" s="473"/>
      <c r="F94" s="473"/>
      <c r="G94" s="474"/>
      <c r="H94" s="475"/>
      <c r="I94" s="476"/>
      <c r="J94" s="476"/>
      <c r="K94" s="476"/>
      <c r="L94" s="477"/>
      <c r="M94" s="374"/>
      <c r="N94" s="375"/>
      <c r="O94" s="375"/>
      <c r="P94" s="375"/>
      <c r="Q94" s="375"/>
      <c r="R94" s="375"/>
      <c r="S94" s="375"/>
      <c r="T94" s="376"/>
      <c r="U94" s="478"/>
      <c r="V94" s="478"/>
      <c r="W94" s="478"/>
      <c r="X94" s="478"/>
      <c r="Y94" s="478"/>
      <c r="Z94" s="478"/>
      <c r="AA94" s="478"/>
      <c r="AB94" s="479">
        <f>H94*M94</f>
        <v>0</v>
      </c>
      <c r="AC94" s="479"/>
      <c r="AD94" s="479"/>
      <c r="AE94" s="479"/>
      <c r="AF94" s="479"/>
      <c r="AG94" s="479"/>
      <c r="AH94" s="479"/>
      <c r="AI94" s="479"/>
      <c r="AJ94" s="479"/>
      <c r="AK94" s="352"/>
      <c r="AL94" s="352"/>
      <c r="AM94" s="352"/>
      <c r="AN94" s="352"/>
      <c r="AO94" s="352"/>
      <c r="AP94" s="352"/>
      <c r="AQ94" s="352"/>
      <c r="AR94" s="352"/>
      <c r="AS94" s="352"/>
      <c r="AT94" s="352"/>
      <c r="AU94" s="352"/>
      <c r="AV94" s="352"/>
      <c r="AW94" s="352"/>
      <c r="AX94" s="352"/>
      <c r="AY94" s="352"/>
      <c r="AZ94" s="352"/>
      <c r="BA94" s="352"/>
      <c r="BB94" s="352"/>
      <c r="BC94" s="352"/>
      <c r="BD94" s="352"/>
    </row>
    <row r="95" spans="1:57" ht="27.75" customHeight="1">
      <c r="B95" s="11"/>
      <c r="C95" s="11"/>
      <c r="D95" s="472">
        <v>2</v>
      </c>
      <c r="E95" s="473"/>
      <c r="F95" s="473"/>
      <c r="G95" s="474"/>
      <c r="H95" s="475"/>
      <c r="I95" s="476"/>
      <c r="J95" s="476"/>
      <c r="K95" s="476"/>
      <c r="L95" s="477"/>
      <c r="M95" s="374"/>
      <c r="N95" s="375"/>
      <c r="O95" s="375"/>
      <c r="P95" s="375"/>
      <c r="Q95" s="375"/>
      <c r="R95" s="375"/>
      <c r="S95" s="375"/>
      <c r="T95" s="376"/>
      <c r="U95" s="478"/>
      <c r="V95" s="478"/>
      <c r="W95" s="478"/>
      <c r="X95" s="478"/>
      <c r="Y95" s="478"/>
      <c r="Z95" s="478"/>
      <c r="AA95" s="478"/>
      <c r="AB95" s="479">
        <f t="shared" ref="AB95:AB96" si="7">H95*M95</f>
        <v>0</v>
      </c>
      <c r="AC95" s="479"/>
      <c r="AD95" s="479"/>
      <c r="AE95" s="479"/>
      <c r="AF95" s="479"/>
      <c r="AG95" s="479"/>
      <c r="AH95" s="479"/>
      <c r="AI95" s="479"/>
      <c r="AJ95" s="479"/>
      <c r="AK95" s="352"/>
      <c r="AL95" s="352"/>
      <c r="AM95" s="352"/>
      <c r="AN95" s="352"/>
      <c r="AO95" s="352"/>
      <c r="AP95" s="352"/>
      <c r="AQ95" s="352"/>
      <c r="AR95" s="352"/>
      <c r="AS95" s="352"/>
      <c r="AT95" s="352"/>
      <c r="AU95" s="352"/>
      <c r="AV95" s="352"/>
      <c r="AW95" s="352"/>
      <c r="AX95" s="352"/>
      <c r="AY95" s="352"/>
      <c r="AZ95" s="352"/>
      <c r="BA95" s="352"/>
      <c r="BB95" s="352"/>
      <c r="BC95" s="352"/>
      <c r="BD95" s="352"/>
    </row>
    <row r="96" spans="1:57" ht="27.75" customHeight="1">
      <c r="B96" s="11"/>
      <c r="C96" s="11"/>
      <c r="D96" s="472">
        <v>3</v>
      </c>
      <c r="E96" s="473"/>
      <c r="F96" s="473"/>
      <c r="G96" s="474"/>
      <c r="H96" s="475"/>
      <c r="I96" s="476"/>
      <c r="J96" s="476"/>
      <c r="K96" s="476"/>
      <c r="L96" s="477"/>
      <c r="M96" s="374"/>
      <c r="N96" s="375"/>
      <c r="O96" s="375"/>
      <c r="P96" s="375"/>
      <c r="Q96" s="375"/>
      <c r="R96" s="375"/>
      <c r="S96" s="375"/>
      <c r="T96" s="376"/>
      <c r="U96" s="478"/>
      <c r="V96" s="478"/>
      <c r="W96" s="478"/>
      <c r="X96" s="478"/>
      <c r="Y96" s="478"/>
      <c r="Z96" s="478"/>
      <c r="AA96" s="478"/>
      <c r="AB96" s="479">
        <f t="shared" si="7"/>
        <v>0</v>
      </c>
      <c r="AC96" s="479"/>
      <c r="AD96" s="479"/>
      <c r="AE96" s="479"/>
      <c r="AF96" s="479"/>
      <c r="AG96" s="479"/>
      <c r="AH96" s="479"/>
      <c r="AI96" s="479"/>
      <c r="AJ96" s="479"/>
      <c r="AK96" s="352"/>
      <c r="AL96" s="352"/>
      <c r="AM96" s="352"/>
      <c r="AN96" s="352"/>
      <c r="AO96" s="352"/>
      <c r="AP96" s="352"/>
      <c r="AQ96" s="352"/>
      <c r="AR96" s="352"/>
      <c r="AS96" s="352"/>
      <c r="AT96" s="352"/>
      <c r="AU96" s="352"/>
      <c r="AV96" s="352"/>
      <c r="AW96" s="352"/>
      <c r="AX96" s="352"/>
      <c r="AY96" s="352"/>
      <c r="AZ96" s="352"/>
      <c r="BA96" s="352"/>
      <c r="BB96" s="352"/>
      <c r="BC96" s="352"/>
      <c r="BD96" s="352"/>
    </row>
    <row r="97" spans="2:56" ht="27.75" customHeight="1">
      <c r="B97" s="11"/>
      <c r="C97" s="11"/>
      <c r="D97" s="390" t="s">
        <v>27</v>
      </c>
      <c r="E97" s="417"/>
      <c r="F97" s="417"/>
      <c r="G97" s="417"/>
      <c r="H97" s="417"/>
      <c r="I97" s="417"/>
      <c r="J97" s="417"/>
      <c r="K97" s="417"/>
      <c r="L97" s="417"/>
      <c r="M97" s="417"/>
      <c r="N97" s="417"/>
      <c r="O97" s="417"/>
      <c r="P97" s="417"/>
      <c r="Q97" s="417"/>
      <c r="R97" s="417"/>
      <c r="S97" s="417"/>
      <c r="T97" s="418"/>
      <c r="U97" s="478"/>
      <c r="V97" s="478"/>
      <c r="W97" s="478"/>
      <c r="X97" s="478"/>
      <c r="Y97" s="478"/>
      <c r="Z97" s="478"/>
      <c r="AA97" s="478"/>
      <c r="AB97" s="393">
        <f>SUM(AB94:AJ96)</f>
        <v>0</v>
      </c>
      <c r="AC97" s="393"/>
      <c r="AD97" s="393"/>
      <c r="AE97" s="393"/>
      <c r="AF97" s="393"/>
      <c r="AG97" s="393"/>
      <c r="AH97" s="393"/>
      <c r="AI97" s="393"/>
      <c r="AJ97" s="393"/>
      <c r="AK97" s="356"/>
      <c r="AL97" s="356"/>
      <c r="AM97" s="356"/>
      <c r="AN97" s="356"/>
      <c r="AO97" s="356"/>
      <c r="AP97" s="356"/>
      <c r="AQ97" s="356"/>
      <c r="AR97" s="356"/>
      <c r="AS97" s="356"/>
      <c r="AT97" s="356"/>
      <c r="AU97" s="356"/>
      <c r="AV97" s="356"/>
      <c r="AW97" s="356"/>
      <c r="AX97" s="356"/>
      <c r="AY97" s="356"/>
      <c r="AZ97" s="356"/>
      <c r="BA97" s="356"/>
      <c r="BB97" s="356"/>
      <c r="BC97" s="356"/>
      <c r="BD97" s="356"/>
    </row>
  </sheetData>
  <mergeCells count="324">
    <mergeCell ref="D96:G96"/>
    <mergeCell ref="H96:L96"/>
    <mergeCell ref="M96:T96"/>
    <mergeCell ref="U96:AA96"/>
    <mergeCell ref="AB96:AJ96"/>
    <mergeCell ref="AK96:BD96"/>
    <mergeCell ref="D97:T97"/>
    <mergeCell ref="U97:AA97"/>
    <mergeCell ref="AB97:AJ97"/>
    <mergeCell ref="AK97:BD97"/>
    <mergeCell ref="D87:T87"/>
    <mergeCell ref="U87:AA87"/>
    <mergeCell ref="AB87:AJ87"/>
    <mergeCell ref="AK87:BD87"/>
    <mergeCell ref="A89:BD89"/>
    <mergeCell ref="B90:BE90"/>
    <mergeCell ref="D92:G93"/>
    <mergeCell ref="H92:L93"/>
    <mergeCell ref="M92:T93"/>
    <mergeCell ref="U92:AJ92"/>
    <mergeCell ref="AK92:BD93"/>
    <mergeCell ref="D85:G85"/>
    <mergeCell ref="H85:L85"/>
    <mergeCell ref="M85:T85"/>
    <mergeCell ref="D86:G86"/>
    <mergeCell ref="H86:L86"/>
    <mergeCell ref="M86:T86"/>
    <mergeCell ref="U86:AA86"/>
    <mergeCell ref="AB86:AJ86"/>
    <mergeCell ref="AK86:BD86"/>
    <mergeCell ref="AK85:BD85"/>
    <mergeCell ref="U85:AA85"/>
    <mergeCell ref="AB85:AJ85"/>
    <mergeCell ref="B63:W63"/>
    <mergeCell ref="X63:AE63"/>
    <mergeCell ref="AF63:AM63"/>
    <mergeCell ref="AN63:AW63"/>
    <mergeCell ref="AX63:BD63"/>
    <mergeCell ref="A65:BD65"/>
    <mergeCell ref="B68:BE68"/>
    <mergeCell ref="B69:BE69"/>
    <mergeCell ref="B71:U72"/>
    <mergeCell ref="V71:Y72"/>
    <mergeCell ref="Z71:AG72"/>
    <mergeCell ref="AH71:AW71"/>
    <mergeCell ref="AX71:BD72"/>
    <mergeCell ref="B56:BE56"/>
    <mergeCell ref="B58:K59"/>
    <mergeCell ref="L58:O59"/>
    <mergeCell ref="P58:W59"/>
    <mergeCell ref="X58:AM58"/>
    <mergeCell ref="AN58:AW59"/>
    <mergeCell ref="AX58:BD59"/>
    <mergeCell ref="B62:K62"/>
    <mergeCell ref="L62:O62"/>
    <mergeCell ref="P62:W62"/>
    <mergeCell ref="X62:AE62"/>
    <mergeCell ref="AF62:AM62"/>
    <mergeCell ref="AN62:AW62"/>
    <mergeCell ref="B54:BE54"/>
    <mergeCell ref="B55:BE55"/>
    <mergeCell ref="B67:BE67"/>
    <mergeCell ref="A5:BD5"/>
    <mergeCell ref="A1:BD1"/>
    <mergeCell ref="A20:BD20"/>
    <mergeCell ref="A36:BD36"/>
    <mergeCell ref="A53:BD53"/>
    <mergeCell ref="A4:BD4"/>
    <mergeCell ref="A2:BD2"/>
    <mergeCell ref="B66:BE66"/>
    <mergeCell ref="B6:BE6"/>
    <mergeCell ref="B7:BE7"/>
    <mergeCell ref="B8:BE8"/>
    <mergeCell ref="B9:BE9"/>
    <mergeCell ref="B21:BE21"/>
    <mergeCell ref="B22:BE22"/>
    <mergeCell ref="N47:U47"/>
    <mergeCell ref="V47:Y47"/>
    <mergeCell ref="Z47:AG47"/>
    <mergeCell ref="AH47:AO47"/>
    <mergeCell ref="AP47:AW47"/>
    <mergeCell ref="B14:K14"/>
    <mergeCell ref="L14:U14"/>
    <mergeCell ref="B31:M31"/>
    <mergeCell ref="N31:U31"/>
    <mergeCell ref="V31:Y31"/>
    <mergeCell ref="Z31:AG31"/>
    <mergeCell ref="AH31:AO31"/>
    <mergeCell ref="AP31:AW31"/>
    <mergeCell ref="AH45:AO45"/>
    <mergeCell ref="AP45:AW45"/>
    <mergeCell ref="B29:M29"/>
    <mergeCell ref="N29:U29"/>
    <mergeCell ref="V29:Y29"/>
    <mergeCell ref="Z29:AG29"/>
    <mergeCell ref="AH29:AO29"/>
    <mergeCell ref="AP29:AW29"/>
    <mergeCell ref="B30:M30"/>
    <mergeCell ref="N30:U30"/>
    <mergeCell ref="V30:Y30"/>
    <mergeCell ref="Z30:AG30"/>
    <mergeCell ref="AH30:AO30"/>
    <mergeCell ref="AP30:AW30"/>
    <mergeCell ref="B37:BE37"/>
    <mergeCell ref="B38:BE38"/>
    <mergeCell ref="B39:BE39"/>
    <mergeCell ref="AX43:BD43"/>
    <mergeCell ref="V32:Y32"/>
    <mergeCell ref="Z32:AG32"/>
    <mergeCell ref="AH32:AO32"/>
    <mergeCell ref="AP32:AW32"/>
    <mergeCell ref="AX51:BD51"/>
    <mergeCell ref="AX49:BD49"/>
    <mergeCell ref="B34:AG34"/>
    <mergeCell ref="AH34:AO34"/>
    <mergeCell ref="AP34:AW34"/>
    <mergeCell ref="B45:M45"/>
    <mergeCell ref="N45:U45"/>
    <mergeCell ref="AX34:BD34"/>
    <mergeCell ref="AX32:BD32"/>
    <mergeCell ref="B33:M33"/>
    <mergeCell ref="N33:U33"/>
    <mergeCell ref="V33:Y33"/>
    <mergeCell ref="Z33:AG33"/>
    <mergeCell ref="AH33:AO33"/>
    <mergeCell ref="AP33:AW33"/>
    <mergeCell ref="AX33:BD33"/>
    <mergeCell ref="B32:M32"/>
    <mergeCell ref="B44:M44"/>
    <mergeCell ref="N44:U44"/>
    <mergeCell ref="V44:Y44"/>
    <mergeCell ref="AX50:BD50"/>
    <mergeCell ref="B49:M49"/>
    <mergeCell ref="N49:U49"/>
    <mergeCell ref="V49:Y49"/>
    <mergeCell ref="Z49:AG49"/>
    <mergeCell ref="AH49:AO49"/>
    <mergeCell ref="AP49:AW49"/>
    <mergeCell ref="AX41:BD42"/>
    <mergeCell ref="AH42:AO42"/>
    <mergeCell ref="AP42:AW42"/>
    <mergeCell ref="Z44:AG44"/>
    <mergeCell ref="AH44:AO44"/>
    <mergeCell ref="AP44:AW44"/>
    <mergeCell ref="B43:M43"/>
    <mergeCell ref="N43:U43"/>
    <mergeCell ref="V43:Y43"/>
    <mergeCell ref="Z43:AG43"/>
    <mergeCell ref="AH43:AO43"/>
    <mergeCell ref="AP43:AW43"/>
    <mergeCell ref="B47:M47"/>
    <mergeCell ref="B48:M48"/>
    <mergeCell ref="N48:U48"/>
    <mergeCell ref="V48:Y48"/>
    <mergeCell ref="V45:Y45"/>
    <mergeCell ref="AX26:BD26"/>
    <mergeCell ref="B27:M27"/>
    <mergeCell ref="N27:U27"/>
    <mergeCell ref="V27:Y27"/>
    <mergeCell ref="Z27:AG27"/>
    <mergeCell ref="AH27:AO27"/>
    <mergeCell ref="AP27:AW27"/>
    <mergeCell ref="B26:M26"/>
    <mergeCell ref="N26:U26"/>
    <mergeCell ref="V26:Y26"/>
    <mergeCell ref="Z26:AG26"/>
    <mergeCell ref="AH26:AO26"/>
    <mergeCell ref="AP26:AW26"/>
    <mergeCell ref="N32:U32"/>
    <mergeCell ref="AX61:BD61"/>
    <mergeCell ref="B24:M25"/>
    <mergeCell ref="N24:U25"/>
    <mergeCell ref="V24:Y25"/>
    <mergeCell ref="Z24:AG25"/>
    <mergeCell ref="AH24:AW24"/>
    <mergeCell ref="AX24:BD25"/>
    <mergeCell ref="L60:O60"/>
    <mergeCell ref="P61:W61"/>
    <mergeCell ref="X61:AE61"/>
    <mergeCell ref="AF61:AM61"/>
    <mergeCell ref="B28:M28"/>
    <mergeCell ref="N28:U28"/>
    <mergeCell ref="V28:Y28"/>
    <mergeCell ref="Z28:AG28"/>
    <mergeCell ref="AH28:AO28"/>
    <mergeCell ref="AP28:AW28"/>
    <mergeCell ref="AN61:AW61"/>
    <mergeCell ref="L61:O61"/>
    <mergeCell ref="B61:K61"/>
    <mergeCell ref="Z46:AG46"/>
    <mergeCell ref="AH46:AO46"/>
    <mergeCell ref="AP46:AW46"/>
    <mergeCell ref="AX18:BD18"/>
    <mergeCell ref="B19:D19"/>
    <mergeCell ref="AX60:BD60"/>
    <mergeCell ref="X59:AE59"/>
    <mergeCell ref="X60:AE60"/>
    <mergeCell ref="AF59:AM59"/>
    <mergeCell ref="AF60:AM60"/>
    <mergeCell ref="AN60:AW60"/>
    <mergeCell ref="AH25:AO25"/>
    <mergeCell ref="AP25:AW25"/>
    <mergeCell ref="B41:M42"/>
    <mergeCell ref="N41:U42"/>
    <mergeCell ref="V41:Y42"/>
    <mergeCell ref="Z41:AG42"/>
    <mergeCell ref="AH41:AW41"/>
    <mergeCell ref="Z48:AG48"/>
    <mergeCell ref="AH48:AO48"/>
    <mergeCell ref="AP48:AW48"/>
    <mergeCell ref="B46:M46"/>
    <mergeCell ref="B18:AG18"/>
    <mergeCell ref="AH18:AO18"/>
    <mergeCell ref="AP18:AW18"/>
    <mergeCell ref="N46:U46"/>
    <mergeCell ref="V46:Y46"/>
    <mergeCell ref="Z45:AG45"/>
    <mergeCell ref="B51:AG51"/>
    <mergeCell ref="AH51:AO51"/>
    <mergeCell ref="AP51:AW51"/>
    <mergeCell ref="B50:M50"/>
    <mergeCell ref="N50:U50"/>
    <mergeCell ref="V50:Y50"/>
    <mergeCell ref="Z50:AG50"/>
    <mergeCell ref="AH50:AO50"/>
    <mergeCell ref="AP50:AW50"/>
    <mergeCell ref="D94:G94"/>
    <mergeCell ref="H94:L94"/>
    <mergeCell ref="M94:T94"/>
    <mergeCell ref="U94:AA94"/>
    <mergeCell ref="AB94:AJ94"/>
    <mergeCell ref="U93:AA93"/>
    <mergeCell ref="AB93:AJ93"/>
    <mergeCell ref="AK94:BD94"/>
    <mergeCell ref="D95:G95"/>
    <mergeCell ref="H95:L95"/>
    <mergeCell ref="M95:T95"/>
    <mergeCell ref="U95:AA95"/>
    <mergeCell ref="AB95:AJ95"/>
    <mergeCell ref="AK95:BD95"/>
    <mergeCell ref="AX17:BD17"/>
    <mergeCell ref="B17:K17"/>
    <mergeCell ref="L17:U17"/>
    <mergeCell ref="V17:Y17"/>
    <mergeCell ref="Z17:AG17"/>
    <mergeCell ref="AH17:AO17"/>
    <mergeCell ref="AP17:AW17"/>
    <mergeCell ref="AX13:BD13"/>
    <mergeCell ref="B16:K16"/>
    <mergeCell ref="L16:U16"/>
    <mergeCell ref="V14:Y14"/>
    <mergeCell ref="Z14:AG14"/>
    <mergeCell ref="AH14:AO14"/>
    <mergeCell ref="AP14:AW14"/>
    <mergeCell ref="B15:K15"/>
    <mergeCell ref="L15:U15"/>
    <mergeCell ref="V15:Y15"/>
    <mergeCell ref="Z15:AG15"/>
    <mergeCell ref="AH15:AO15"/>
    <mergeCell ref="AP15:AW15"/>
    <mergeCell ref="D84:G84"/>
    <mergeCell ref="H84:L84"/>
    <mergeCell ref="M84:T84"/>
    <mergeCell ref="U84:AA84"/>
    <mergeCell ref="AB84:AJ84"/>
    <mergeCell ref="AK84:BD84"/>
    <mergeCell ref="P60:W60"/>
    <mergeCell ref="B60:K60"/>
    <mergeCell ref="AP72:AW72"/>
    <mergeCell ref="B73:U73"/>
    <mergeCell ref="V73:Y73"/>
    <mergeCell ref="Z73:AG73"/>
    <mergeCell ref="AX62:BD62"/>
    <mergeCell ref="AH74:AO74"/>
    <mergeCell ref="AP74:AW74"/>
    <mergeCell ref="AX74:BD74"/>
    <mergeCell ref="AH72:AO72"/>
    <mergeCell ref="AH73:AO73"/>
    <mergeCell ref="B74:U74"/>
    <mergeCell ref="V74:Y74"/>
    <mergeCell ref="Z74:AG74"/>
    <mergeCell ref="B75:U75"/>
    <mergeCell ref="V75:Y75"/>
    <mergeCell ref="Z75:AG75"/>
    <mergeCell ref="B11:K12"/>
    <mergeCell ref="L11:U12"/>
    <mergeCell ref="V11:Y12"/>
    <mergeCell ref="Z11:AG12"/>
    <mergeCell ref="AH11:AW11"/>
    <mergeCell ref="AX11:BD12"/>
    <mergeCell ref="V16:Y16"/>
    <mergeCell ref="Z16:AG16"/>
    <mergeCell ref="AH16:AO16"/>
    <mergeCell ref="AP16:AW16"/>
    <mergeCell ref="AX16:BD16"/>
    <mergeCell ref="AH12:AO12"/>
    <mergeCell ref="AP12:AW12"/>
    <mergeCell ref="B13:K13"/>
    <mergeCell ref="L13:U13"/>
    <mergeCell ref="V13:Y13"/>
    <mergeCell ref="Z13:AG13"/>
    <mergeCell ref="AH13:AO13"/>
    <mergeCell ref="AP13:AW13"/>
    <mergeCell ref="AX14:BD14"/>
    <mergeCell ref="AX15:BD15"/>
    <mergeCell ref="AH75:AO75"/>
    <mergeCell ref="AP75:AW75"/>
    <mergeCell ref="AX75:BD75"/>
    <mergeCell ref="B76:AG76"/>
    <mergeCell ref="AH76:AO76"/>
    <mergeCell ref="U83:AA83"/>
    <mergeCell ref="AB83:AJ83"/>
    <mergeCell ref="AP73:AW73"/>
    <mergeCell ref="AX73:BD73"/>
    <mergeCell ref="AP76:AW76"/>
    <mergeCell ref="AX76:BD76"/>
    <mergeCell ref="A78:BD78"/>
    <mergeCell ref="A79:BD79"/>
    <mergeCell ref="B80:BE80"/>
    <mergeCell ref="D82:G83"/>
    <mergeCell ref="H82:L83"/>
    <mergeCell ref="M82:T83"/>
    <mergeCell ref="U82:AJ82"/>
    <mergeCell ref="AK82:BD83"/>
  </mergeCells>
  <phoneticPr fontId="2"/>
  <printOptions horizontalCentered="1"/>
  <pageMargins left="0.70866141732283472" right="0.70866141732283472" top="0.74803149606299213" bottom="0.74803149606299213" header="0.31496062992125984" footer="0.31496062992125984"/>
  <pageSetup paperSize="9" scale="89" firstPageNumber="18" fitToHeight="0" orientation="portrait" useFirstPageNumber="1" r:id="rId1"/>
  <headerFooter>
    <oddFooter>&amp;C&amp;"ＭＳ ゴシック,標準"&amp;P</oddFooter>
  </headerFooter>
  <rowBreaks count="3" manualBreakCount="3">
    <brk id="19" max="56" man="1"/>
    <brk id="35" max="56" man="1"/>
    <brk id="64" max="5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6"/>
  <sheetViews>
    <sheetView showGridLines="0" zoomScale="80" zoomScaleNormal="80" zoomScaleSheetLayoutView="100" workbookViewId="0">
      <selection sqref="A1:F1"/>
    </sheetView>
  </sheetViews>
  <sheetFormatPr defaultRowHeight="13.5"/>
  <cols>
    <col min="1" max="1" width="8.875" style="1" customWidth="1"/>
    <col min="2" max="2" width="21.625" style="1" customWidth="1"/>
    <col min="3" max="3" width="20.125" style="1" customWidth="1"/>
    <col min="4" max="4" width="20" style="1" customWidth="1"/>
    <col min="5" max="5" width="20.875" style="1" customWidth="1"/>
    <col min="6" max="6" width="13.25" style="1" customWidth="1"/>
    <col min="7" max="7" width="79.875" style="1" customWidth="1"/>
    <col min="8" max="9" width="0" style="1" hidden="1" customWidth="1"/>
    <col min="10" max="16384" width="9" style="1"/>
  </cols>
  <sheetData>
    <row r="1" spans="1:9" ht="25.5" customHeight="1">
      <c r="A1" s="114" t="s">
        <v>163</v>
      </c>
      <c r="B1" s="114"/>
      <c r="C1" s="114"/>
      <c r="D1" s="114"/>
      <c r="E1" s="114"/>
      <c r="F1" s="114"/>
    </row>
    <row r="2" spans="1:9" ht="27" customHeight="1">
      <c r="A2" s="116" t="s">
        <v>140</v>
      </c>
      <c r="B2" s="117"/>
      <c r="C2" s="117"/>
      <c r="D2" s="117"/>
      <c r="E2" s="117"/>
      <c r="F2" s="117"/>
    </row>
    <row r="3" spans="1:9" ht="15" customHeight="1">
      <c r="A3" s="117" t="s">
        <v>136</v>
      </c>
      <c r="B3" s="117"/>
      <c r="C3" s="117"/>
      <c r="D3" s="117"/>
      <c r="E3" s="117"/>
      <c r="F3" s="117"/>
    </row>
    <row r="4" spans="1:9" ht="15" customHeight="1">
      <c r="A4" s="484" t="s">
        <v>181</v>
      </c>
      <c r="B4" s="79"/>
      <c r="C4" s="79"/>
      <c r="D4" s="79"/>
      <c r="E4" s="79"/>
      <c r="F4" s="79"/>
    </row>
    <row r="5" spans="1:9" ht="18" customHeight="1">
      <c r="A5" s="115" t="s">
        <v>61</v>
      </c>
      <c r="B5" s="115"/>
      <c r="C5" s="115"/>
      <c r="D5" s="115"/>
      <c r="E5" s="115"/>
      <c r="F5" s="17" t="s">
        <v>89</v>
      </c>
    </row>
    <row r="6" spans="1:9" ht="27" customHeight="1">
      <c r="A6" s="118" t="s">
        <v>21</v>
      </c>
      <c r="B6" s="120" t="s">
        <v>22</v>
      </c>
      <c r="C6" s="118" t="s">
        <v>23</v>
      </c>
      <c r="D6" s="77" t="s">
        <v>24</v>
      </c>
      <c r="E6" s="77" t="s">
        <v>25</v>
      </c>
      <c r="F6" s="118" t="s">
        <v>26</v>
      </c>
    </row>
    <row r="7" spans="1:9" ht="42" customHeight="1">
      <c r="A7" s="119"/>
      <c r="B7" s="121"/>
      <c r="C7" s="119"/>
      <c r="D7" s="78" t="s">
        <v>145</v>
      </c>
      <c r="E7" s="39" t="s">
        <v>164</v>
      </c>
      <c r="F7" s="119"/>
      <c r="H7" s="1" t="s">
        <v>146</v>
      </c>
      <c r="I7" s="1" t="s">
        <v>147</v>
      </c>
    </row>
    <row r="8" spans="1:9" ht="27" customHeight="1">
      <c r="A8" s="118" t="s">
        <v>28</v>
      </c>
      <c r="B8" s="18" t="s">
        <v>29</v>
      </c>
      <c r="C8" s="136"/>
      <c r="D8" s="485">
        <f>'⑪　助成対象経費明細の内容'!$AP$18</f>
        <v>0</v>
      </c>
      <c r="E8" s="139"/>
      <c r="F8" s="142"/>
      <c r="G8" s="113" t="str">
        <f>IF(E8&gt;(D13*2/3),"要修正：事業費の交付申請額が所要金額の３分の２を超過しています。申請額の減額修正が必要です。","")</f>
        <v/>
      </c>
      <c r="H8" s="109"/>
      <c r="I8" s="109"/>
    </row>
    <row r="9" spans="1:9" ht="27" customHeight="1">
      <c r="A9" s="135"/>
      <c r="B9" s="36" t="s">
        <v>90</v>
      </c>
      <c r="C9" s="137"/>
      <c r="D9" s="486">
        <f>'⑪　助成対象経費明細の内容'!$AP$34</f>
        <v>0</v>
      </c>
      <c r="E9" s="140"/>
      <c r="F9" s="143"/>
      <c r="G9" s="113"/>
      <c r="H9" s="109"/>
      <c r="I9" s="109"/>
    </row>
    <row r="10" spans="1:9" ht="27" customHeight="1">
      <c r="A10" s="135"/>
      <c r="B10" s="69" t="s">
        <v>165</v>
      </c>
      <c r="C10" s="137"/>
      <c r="D10" s="486">
        <f>'⑪　助成対象経費明細の内容'!$AP$51</f>
        <v>0</v>
      </c>
      <c r="E10" s="140"/>
      <c r="F10" s="143"/>
      <c r="G10" s="113"/>
      <c r="H10" s="109"/>
      <c r="I10" s="109"/>
    </row>
    <row r="11" spans="1:9" ht="27" customHeight="1">
      <c r="A11" s="135"/>
      <c r="B11" s="35" t="s">
        <v>58</v>
      </c>
      <c r="C11" s="137"/>
      <c r="D11" s="487">
        <f>'⑪　助成対象経費明細の内容'!$AP$62</f>
        <v>0</v>
      </c>
      <c r="E11" s="140"/>
      <c r="F11" s="143"/>
      <c r="G11" s="113"/>
      <c r="H11" s="109"/>
      <c r="I11" s="109"/>
    </row>
    <row r="12" spans="1:9" ht="27" customHeight="1">
      <c r="A12" s="135"/>
      <c r="B12" s="21" t="s">
        <v>166</v>
      </c>
      <c r="C12" s="137"/>
      <c r="D12" s="487">
        <f>'⑪　助成対象経費明細の内容'!$AP$74</f>
        <v>0</v>
      </c>
      <c r="E12" s="140"/>
      <c r="F12" s="143"/>
      <c r="G12" s="113"/>
      <c r="H12" s="109"/>
      <c r="I12" s="109"/>
    </row>
    <row r="13" spans="1:9" ht="27" customHeight="1">
      <c r="A13" s="119"/>
      <c r="B13" s="23" t="s">
        <v>27</v>
      </c>
      <c r="C13" s="138"/>
      <c r="D13" s="488">
        <f>SUM(D8:D12)</f>
        <v>0</v>
      </c>
      <c r="E13" s="141"/>
      <c r="F13" s="144"/>
      <c r="G13" s="113"/>
      <c r="H13" s="109"/>
      <c r="I13" s="109"/>
    </row>
    <row r="14" spans="1:9" s="26" customFormat="1" ht="27" customHeight="1">
      <c r="A14" s="124" t="s">
        <v>59</v>
      </c>
      <c r="B14" s="125"/>
      <c r="C14" s="25" t="s">
        <v>94</v>
      </c>
      <c r="D14" s="485">
        <f>'⑪　助成対象経費明細の内容'!$AB$85</f>
        <v>0</v>
      </c>
      <c r="E14" s="128"/>
      <c r="F14" s="489"/>
      <c r="G14" s="112" t="str">
        <f>IF(E14&gt;(D16*2/3),"要修正：従業員人件費の交付申請額が所要金額の３分の２を超過しています。申請額の減額修正が必要です。","")</f>
        <v/>
      </c>
      <c r="H14" s="110"/>
      <c r="I14" s="110"/>
    </row>
    <row r="15" spans="1:9" s="26" customFormat="1" ht="27" customHeight="1">
      <c r="A15" s="124"/>
      <c r="B15" s="125"/>
      <c r="C15" s="490" t="s">
        <v>95</v>
      </c>
      <c r="D15" s="27">
        <f>'⑪　助成対象経費明細の内容'!$AB$95</f>
        <v>0</v>
      </c>
      <c r="E15" s="129"/>
      <c r="F15" s="491"/>
      <c r="G15" s="112"/>
      <c r="H15" s="110"/>
      <c r="I15" s="110"/>
    </row>
    <row r="16" spans="1:9" s="26" customFormat="1" ht="27" customHeight="1" thickBot="1">
      <c r="A16" s="126"/>
      <c r="B16" s="127"/>
      <c r="C16" s="492" t="s">
        <v>27</v>
      </c>
      <c r="D16" s="493">
        <f>SUM(D14:D15)</f>
        <v>0</v>
      </c>
      <c r="E16" s="130"/>
      <c r="F16" s="494"/>
      <c r="G16" s="112"/>
      <c r="H16" s="110"/>
      <c r="I16" s="110"/>
    </row>
    <row r="17" spans="1:9" ht="30" customHeight="1" thickTop="1">
      <c r="A17" s="134" t="s">
        <v>30</v>
      </c>
      <c r="B17" s="121"/>
      <c r="C17" s="495"/>
      <c r="D17" s="496">
        <f>D16+D13</f>
        <v>0</v>
      </c>
      <c r="E17" s="28">
        <f>E8+E14</f>
        <v>0</v>
      </c>
      <c r="F17" s="38" t="s">
        <v>135</v>
      </c>
      <c r="G17" s="111" t="str">
        <f>IF(H18="××","",IF(H18="●×","要修正:交付申請額の総額が下限の100万円を下回っています。申請額の増額修正が必要です。",IF(H18="×●","要修正：交付申請額の総額が上限の300万円を超過しています。申請額の減額修正が必要です。","")))</f>
        <v>要修正:交付申請額の総額が下限の100万円を下回っています。申請額の増額修正が必要です。</v>
      </c>
      <c r="H17" s="70" t="str">
        <f>IF(E17&lt;1000000,"●","×")</f>
        <v>●</v>
      </c>
      <c r="I17" s="70" t="str">
        <f>IF(E17&gt;3000000,"●","×")</f>
        <v>×</v>
      </c>
    </row>
    <row r="18" spans="1:9" ht="13.5" customHeight="1">
      <c r="A18" s="497" t="s">
        <v>31</v>
      </c>
      <c r="B18" s="497"/>
      <c r="C18" s="497"/>
      <c r="D18" s="497"/>
      <c r="E18" s="497"/>
      <c r="F18" s="497"/>
      <c r="G18" s="111"/>
      <c r="H18" s="70" t="str">
        <f>H17&amp;I17</f>
        <v>●×</v>
      </c>
    </row>
    <row r="19" spans="1:9" ht="17.25" customHeight="1"/>
    <row r="20" spans="1:9" ht="17.25">
      <c r="E20" s="34"/>
    </row>
    <row r="36" spans="3:3">
      <c r="C36" s="4"/>
    </row>
  </sheetData>
  <sheetProtection selectLockedCells="1"/>
  <mergeCells count="24">
    <mergeCell ref="A18:F18"/>
    <mergeCell ref="A5:E5"/>
    <mergeCell ref="H8:H13"/>
    <mergeCell ref="A1:F1"/>
    <mergeCell ref="G17:G18"/>
    <mergeCell ref="A17:B17"/>
    <mergeCell ref="A6:A7"/>
    <mergeCell ref="B6:B7"/>
    <mergeCell ref="C6:C7"/>
    <mergeCell ref="G14:G16"/>
    <mergeCell ref="G8:G13"/>
    <mergeCell ref="F6:F7"/>
    <mergeCell ref="C8:C13"/>
    <mergeCell ref="A8:A13"/>
    <mergeCell ref="E8:E13"/>
    <mergeCell ref="F8:F13"/>
    <mergeCell ref="I8:I13"/>
    <mergeCell ref="H14:H16"/>
    <mergeCell ref="I14:I16"/>
    <mergeCell ref="A2:F2"/>
    <mergeCell ref="A3:F3"/>
    <mergeCell ref="A14:B16"/>
    <mergeCell ref="E14:E16"/>
    <mergeCell ref="F14:F16"/>
  </mergeCells>
  <phoneticPr fontId="2"/>
  <printOptions horizontalCentered="1"/>
  <pageMargins left="0.70866141732283472" right="0.70866141732283472" top="0.74803149606299213" bottom="0.74803149606299213" header="0.31496062992125984" footer="0.31496062992125984"/>
  <pageSetup paperSize="9" scale="83" firstPageNumber="22" orientation="portrait" useFirstPageNumber="1" r:id="rId1"/>
  <headerFooter>
    <oddFooter>&amp;C&amp;"ＭＳ ゴシック,標準"&amp;P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5"/>
  <sheetViews>
    <sheetView showGridLines="0" zoomScaleNormal="100" zoomScaleSheetLayoutView="85" workbookViewId="0">
      <selection sqref="A1:F1"/>
    </sheetView>
  </sheetViews>
  <sheetFormatPr defaultRowHeight="13.5"/>
  <cols>
    <col min="1" max="1" width="9.5" style="1" customWidth="1"/>
    <col min="2" max="2" width="19.75" style="1" customWidth="1"/>
    <col min="3" max="3" width="20.125" style="1" customWidth="1"/>
    <col min="4" max="4" width="20" style="1" customWidth="1"/>
    <col min="5" max="5" width="19.875" style="1" customWidth="1"/>
    <col min="6" max="6" width="14.625" style="1" customWidth="1"/>
    <col min="7" max="7" width="37.625" style="1" customWidth="1"/>
    <col min="8" max="9" width="0" style="1" hidden="1" customWidth="1"/>
    <col min="10" max="16384" width="9" style="1"/>
  </cols>
  <sheetData>
    <row r="1" spans="1:9" ht="25.5" customHeight="1">
      <c r="A1" s="114" t="s">
        <v>163</v>
      </c>
      <c r="B1" s="114"/>
      <c r="C1" s="114"/>
      <c r="D1" s="114"/>
      <c r="E1" s="114"/>
      <c r="F1" s="114"/>
    </row>
    <row r="2" spans="1:9" ht="27" customHeight="1">
      <c r="A2" s="116" t="s">
        <v>140</v>
      </c>
      <c r="B2" s="117"/>
      <c r="C2" s="117"/>
      <c r="D2" s="117"/>
      <c r="E2" s="117"/>
      <c r="F2" s="117"/>
    </row>
    <row r="3" spans="1:9" ht="15" customHeight="1">
      <c r="A3" s="117" t="s">
        <v>136</v>
      </c>
      <c r="B3" s="117"/>
      <c r="C3" s="117"/>
      <c r="D3" s="117"/>
      <c r="E3" s="117"/>
      <c r="F3" s="117"/>
    </row>
    <row r="4" spans="1:9" ht="18" customHeight="1">
      <c r="A4" s="115" t="s">
        <v>61</v>
      </c>
      <c r="B4" s="115"/>
      <c r="C4" s="115"/>
      <c r="D4" s="115"/>
      <c r="E4" s="115"/>
      <c r="F4" s="17" t="s">
        <v>20</v>
      </c>
    </row>
    <row r="5" spans="1:9" ht="27" customHeight="1">
      <c r="A5" s="118" t="s">
        <v>21</v>
      </c>
      <c r="B5" s="120" t="s">
        <v>22</v>
      </c>
      <c r="C5" s="118" t="s">
        <v>23</v>
      </c>
      <c r="D5" s="68" t="s">
        <v>24</v>
      </c>
      <c r="E5" s="68" t="s">
        <v>25</v>
      </c>
      <c r="F5" s="118" t="s">
        <v>26</v>
      </c>
    </row>
    <row r="6" spans="1:9" ht="42" customHeight="1">
      <c r="A6" s="119"/>
      <c r="B6" s="121"/>
      <c r="C6" s="119"/>
      <c r="D6" s="67" t="s">
        <v>42</v>
      </c>
      <c r="E6" s="39" t="s">
        <v>164</v>
      </c>
      <c r="F6" s="119"/>
      <c r="H6" s="1" t="s">
        <v>146</v>
      </c>
      <c r="I6" s="1" t="s">
        <v>147</v>
      </c>
    </row>
    <row r="7" spans="1:9" ht="27" customHeight="1">
      <c r="A7" s="118" t="s">
        <v>28</v>
      </c>
      <c r="B7" s="18" t="s">
        <v>29</v>
      </c>
      <c r="C7" s="136"/>
      <c r="D7" s="19">
        <v>8000000</v>
      </c>
      <c r="E7" s="139">
        <v>7000000</v>
      </c>
      <c r="F7" s="142"/>
      <c r="G7" s="113" t="str">
        <f>IF(E7&gt;(D12*2/3),"要修正：事業費の交付申請額が所要金額の３分の２を超過しています。申請額の減額修正が必要です。","")</f>
        <v>要修正：事業費の交付申請額が所要金額の３分の２を超過しています。申請額の減額修正が必要です。</v>
      </c>
      <c r="H7" s="109"/>
      <c r="I7" s="109"/>
    </row>
    <row r="8" spans="1:9" ht="27" customHeight="1">
      <c r="A8" s="135"/>
      <c r="B8" s="36" t="s">
        <v>90</v>
      </c>
      <c r="C8" s="137"/>
      <c r="D8" s="22">
        <v>1300000</v>
      </c>
      <c r="E8" s="140"/>
      <c r="F8" s="143"/>
      <c r="G8" s="113"/>
      <c r="H8" s="109"/>
      <c r="I8" s="109"/>
    </row>
    <row r="9" spans="1:9" ht="27" customHeight="1">
      <c r="A9" s="135"/>
      <c r="B9" s="69" t="s">
        <v>165</v>
      </c>
      <c r="C9" s="137"/>
      <c r="D9" s="20">
        <v>0</v>
      </c>
      <c r="E9" s="140"/>
      <c r="F9" s="143"/>
      <c r="G9" s="113"/>
      <c r="H9" s="109"/>
      <c r="I9" s="109"/>
    </row>
    <row r="10" spans="1:9" ht="27" customHeight="1">
      <c r="A10" s="135"/>
      <c r="B10" s="35" t="s">
        <v>58</v>
      </c>
      <c r="C10" s="137"/>
      <c r="D10" s="20">
        <v>0</v>
      </c>
      <c r="E10" s="140"/>
      <c r="F10" s="143"/>
      <c r="G10" s="113"/>
      <c r="H10" s="109"/>
      <c r="I10" s="109"/>
    </row>
    <row r="11" spans="1:9" ht="27" customHeight="1">
      <c r="A11" s="135"/>
      <c r="B11" s="21" t="s">
        <v>166</v>
      </c>
      <c r="C11" s="137"/>
      <c r="D11" s="20">
        <v>0</v>
      </c>
      <c r="E11" s="140"/>
      <c r="F11" s="143"/>
      <c r="G11" s="113"/>
      <c r="H11" s="109"/>
      <c r="I11" s="109"/>
    </row>
    <row r="12" spans="1:9" ht="27" customHeight="1">
      <c r="A12" s="119"/>
      <c r="B12" s="23" t="s">
        <v>27</v>
      </c>
      <c r="C12" s="138"/>
      <c r="D12" s="24">
        <f>SUM(D7:D11)</f>
        <v>9300000</v>
      </c>
      <c r="E12" s="141"/>
      <c r="F12" s="144"/>
      <c r="G12" s="113"/>
      <c r="H12" s="109"/>
      <c r="I12" s="109"/>
    </row>
    <row r="13" spans="1:9" s="26" customFormat="1" ht="27" customHeight="1">
      <c r="A13" s="122" t="s">
        <v>59</v>
      </c>
      <c r="B13" s="123"/>
      <c r="C13" s="25" t="s">
        <v>94</v>
      </c>
      <c r="D13" s="29">
        <v>1800000</v>
      </c>
      <c r="E13" s="128">
        <v>4000000</v>
      </c>
      <c r="F13" s="131"/>
      <c r="G13" s="112" t="str">
        <f>IF(E13&gt;(D15*2/3),"要修正：従業員人件費の交付申請額が所要金額の３分の２を超過しています。申請額の減額修正が必要です。","")</f>
        <v>要修正：従業員人件費の交付申請額が所要金額の３分の２を超過しています。申請額の減額修正が必要です。</v>
      </c>
      <c r="H13" s="110"/>
      <c r="I13" s="110"/>
    </row>
    <row r="14" spans="1:9" s="26" customFormat="1" ht="27" customHeight="1">
      <c r="A14" s="124"/>
      <c r="B14" s="125"/>
      <c r="C14" s="37" t="s">
        <v>95</v>
      </c>
      <c r="D14" s="27">
        <v>3200000</v>
      </c>
      <c r="E14" s="129"/>
      <c r="F14" s="132"/>
      <c r="G14" s="112"/>
      <c r="H14" s="110"/>
      <c r="I14" s="110"/>
    </row>
    <row r="15" spans="1:9" s="26" customFormat="1" ht="27" customHeight="1" thickBot="1">
      <c r="A15" s="126"/>
      <c r="B15" s="127"/>
      <c r="C15" s="30" t="s">
        <v>27</v>
      </c>
      <c r="D15" s="31">
        <f>SUM(D13:D14)</f>
        <v>5000000</v>
      </c>
      <c r="E15" s="130"/>
      <c r="F15" s="133"/>
      <c r="G15" s="112"/>
      <c r="H15" s="110"/>
      <c r="I15" s="110"/>
    </row>
    <row r="16" spans="1:9" ht="30" customHeight="1" thickTop="1">
      <c r="A16" s="134" t="s">
        <v>30</v>
      </c>
      <c r="B16" s="121"/>
      <c r="C16" s="32"/>
      <c r="D16" s="33">
        <f>D15+D12</f>
        <v>14300000</v>
      </c>
      <c r="E16" s="28">
        <f>SUM(E7:E15)</f>
        <v>11000000</v>
      </c>
      <c r="F16" s="38" t="s">
        <v>135</v>
      </c>
      <c r="G16" s="111" t="str">
        <f>IF(H17="××","",IF(H17="●×","要修正:交付申請額の総額が下限の100万円を下回っています。申請額の増額修正が必要です。",IF(H17="×●","要修正：交付申請額の総額が上限の300万円を超過しています。申請額の減額修正が必要です。","")))</f>
        <v>要修正：交付申請額の総額が上限の300万円を超過しています。申請額の減額修正が必要です。</v>
      </c>
      <c r="H16" s="70" t="str">
        <f>IF(E16&lt;1000000,"●","×")</f>
        <v>×</v>
      </c>
      <c r="I16" s="70" t="str">
        <f>IF(E16&gt;3000000,"●","×")</f>
        <v>●</v>
      </c>
    </row>
    <row r="17" spans="1:8" ht="25.5" customHeight="1">
      <c r="A17" s="11" t="s">
        <v>31</v>
      </c>
      <c r="E17" s="71" t="str">
        <f>IF(E16=0,"",IF(E16&lt;1000000,"要修正：申請額の下限は100万円です",""))</f>
        <v/>
      </c>
      <c r="G17" s="111"/>
      <c r="H17" s="70" t="str">
        <f>H16&amp;I16</f>
        <v>×●</v>
      </c>
    </row>
    <row r="18" spans="1:8" ht="17.25">
      <c r="A18" s="11"/>
      <c r="B18" s="11"/>
      <c r="C18" s="11"/>
      <c r="D18" s="11"/>
      <c r="E18" s="34"/>
      <c r="F18" s="11"/>
    </row>
    <row r="19" spans="1:8" ht="17.25">
      <c r="E19" s="34" t="str">
        <f>IF(E17=E18,"","手入力で修正ください")</f>
        <v/>
      </c>
    </row>
    <row r="35" spans="3:3">
      <c r="C35" s="4"/>
    </row>
  </sheetData>
  <sheetProtection selectLockedCells="1"/>
  <mergeCells count="23">
    <mergeCell ref="G16:G17"/>
    <mergeCell ref="A5:A6"/>
    <mergeCell ref="B5:B6"/>
    <mergeCell ref="C5:C6"/>
    <mergeCell ref="F5:F6"/>
    <mergeCell ref="A13:B15"/>
    <mergeCell ref="E13:E15"/>
    <mergeCell ref="F13:F15"/>
    <mergeCell ref="A16:B16"/>
    <mergeCell ref="G13:G15"/>
    <mergeCell ref="A7:A12"/>
    <mergeCell ref="C7:C12"/>
    <mergeCell ref="E7:E12"/>
    <mergeCell ref="F7:F12"/>
    <mergeCell ref="G7:G12"/>
    <mergeCell ref="H7:H12"/>
    <mergeCell ref="I7:I12"/>
    <mergeCell ref="H13:H15"/>
    <mergeCell ref="I13:I15"/>
    <mergeCell ref="A1:F1"/>
    <mergeCell ref="A4:E4"/>
    <mergeCell ref="A2:F2"/>
    <mergeCell ref="A3:F3"/>
  </mergeCells>
  <phoneticPr fontId="2"/>
  <printOptions horizontalCentered="1"/>
  <pageMargins left="0.70866141732283472" right="0.70866141732283472" top="0.74803149606299213" bottom="0.74803149606299213" header="0.31496062992125984" footer="0.31496062992125984"/>
  <pageSetup paperSize="9" scale="94" firstPageNumber="22" orientation="landscape" useFirstPageNumber="1" r:id="rId1"/>
  <headerFooter>
    <oddFooter>&amp;C&amp;"Century,標準"&amp;P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⑦　経営計画</vt:lpstr>
      <vt:lpstr>⑧　資金繰り表及び経営見通し　その１</vt:lpstr>
      <vt:lpstr>⑨　資金繰り表及び経営見通し　その２</vt:lpstr>
      <vt:lpstr>⑩　資金計画</vt:lpstr>
      <vt:lpstr>⑪　助成対象経費明細の内容</vt:lpstr>
      <vt:lpstr>⑫　助成対象経費明細総括表</vt:lpstr>
      <vt:lpstr>⑫　助成対象経費明細総括表_計算フラグ入り  数値例入り</vt:lpstr>
      <vt:lpstr>'⑦　経営計画'!Print_Area</vt:lpstr>
      <vt:lpstr>'⑧　資金繰り表及び経営見通し　その１'!Print_Area</vt:lpstr>
      <vt:lpstr>'⑨　資金繰り表及び経営見通し　その２'!Print_Area</vt:lpstr>
      <vt:lpstr>'⑩　資金計画'!Print_Area</vt:lpstr>
      <vt:lpstr>'⑪　助成対象経費明細の内容'!Print_Area</vt:lpstr>
      <vt:lpstr>'⑫　助成対象経費明細総括表'!Print_Area</vt:lpstr>
      <vt:lpstr>'⑫　助成対象経費明細総括表_計算フラグ入り  数値例入り'!Print_Area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2019-03-26T09:51:17Z</dcterms:modified>
</cp:coreProperties>
</file>