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2.xml" ContentType="application/vnd.openxmlformats-officedocument.drawing+xml"/>
  <Override PartName="/xl/worksheets/sheet16.xml" ContentType="application/vnd.openxmlformats-officedocument.spreadsheetml.worksheet+xml"/>
  <Override PartName="/xl/drawings/drawing3.xml" ContentType="application/vnd.openxmlformats-officedocument.drawing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885" windowHeight="8685" tabRatio="904" activeTab="0"/>
  </bookViews>
  <sheets>
    <sheet name="消費1" sheetId="1" r:id="rId1"/>
    <sheet name="消費2･物価" sheetId="2" r:id="rId2"/>
    <sheet name="住宅･設備投資" sheetId="3" r:id="rId3"/>
    <sheet name="生産1" sheetId="4" r:id="rId4"/>
    <sheet name="生産2" sheetId="5" r:id="rId5"/>
    <sheet name="景況" sheetId="6" r:id="rId6"/>
    <sheet name="貿易･倒産1" sheetId="7" r:id="rId7"/>
    <sheet name="倒産2" sheetId="8" r:id="rId8"/>
    <sheet name="労働力(全国)" sheetId="9" r:id="rId9"/>
    <sheet name="労働力(東京)､雇･賃･時間(全国)" sheetId="10" r:id="rId10"/>
    <sheet name="雇･賃(東京)" sheetId="11" r:id="rId11"/>
    <sheet name="賃･労時(東京)" sheetId="12" r:id="rId12"/>
    <sheet name="賃・労時(就業形態別)(東京)" sheetId="13" r:id="rId13"/>
    <sheet name="労働市場（全国）" sheetId="14" r:id="rId14"/>
    <sheet name="労働市場(東京)1" sheetId="15" r:id="rId15"/>
    <sheet name="労働市場(東京)2" sheetId="16" r:id="rId16"/>
    <sheet name="雇用保険(東京)" sheetId="17" r:id="rId17"/>
  </sheets>
  <definedNames>
    <definedName name="_xlnm.Print_Area" localSheetId="16">'雇用保険(東京)'!$A$1:$I$50</definedName>
    <definedName name="_xlnm.Print_Area" localSheetId="2">'住宅･設備投資'!$A$1:$K$50</definedName>
    <definedName name="_xlnm.Print_Area" localSheetId="0">'消費1'!$A$1:$M$52</definedName>
    <definedName name="_xlnm.Print_Area" localSheetId="1">'消費2･物価'!$A$1:$L$52</definedName>
    <definedName name="_xlnm.Print_Area" localSheetId="3">'生産1'!$A$1:$Q$54</definedName>
    <definedName name="_xlnm.Print_Area" localSheetId="4">'生産2'!$A$1:$O$54</definedName>
    <definedName name="_xlnm.Print_Area" localSheetId="12">'賃・労時(就業形態別)(東京)'!$A$1:$N$52</definedName>
    <definedName name="_xlnm.Print_Area" localSheetId="11">'賃･労時(東京)'!$A$1:$N$52</definedName>
    <definedName name="_xlnm.Print_Area" localSheetId="7">'倒産2'!$A$1:$M$52</definedName>
    <definedName name="_xlnm.Print_Area" localSheetId="6">'貿易･倒産1'!$A$1:$L$51</definedName>
    <definedName name="_xlnm.Print_Area" localSheetId="13">'労働市場（全国）'!$A$1:$L$54</definedName>
    <definedName name="_xlnm.Print_Area" localSheetId="14">'労働市場(東京)1'!$A$1:$N$52</definedName>
    <definedName name="_xlnm.Print_Area" localSheetId="15">'労働市場(東京)2'!$A$1:$L$51</definedName>
    <definedName name="_xlnm.Print_Area" localSheetId="8">'労働力(全国)'!$A$1:$P$52</definedName>
    <definedName name="_xlnm.Print_Area" localSheetId="9">'労働力(東京)､雇･賃･時間(全国)'!$A$1:$O$52</definedName>
  </definedNames>
  <calcPr fullCalcOnLoad="1"/>
</workbook>
</file>

<file path=xl/sharedStrings.xml><?xml version="1.0" encoding="utf-8"?>
<sst xmlns="http://schemas.openxmlformats.org/spreadsheetml/2006/main" count="1874" uniqueCount="943">
  <si>
    <t>（暦年）</t>
  </si>
  <si>
    <t>資料出所</t>
  </si>
  <si>
    <t>1999年</t>
  </si>
  <si>
    <t>９</t>
  </si>
  <si>
    <t>△0.6</t>
  </si>
  <si>
    <t>製造業</t>
  </si>
  <si>
    <t>－</t>
  </si>
  <si>
    <t>2004年1月</t>
  </si>
  <si>
    <t>３</t>
  </si>
  <si>
    <t>△0.7</t>
  </si>
  <si>
    <t>△0.3</t>
  </si>
  <si>
    <t>３</t>
  </si>
  <si>
    <t>７</t>
  </si>
  <si>
    <t>10</t>
  </si>
  <si>
    <t>11</t>
  </si>
  <si>
    <t>12</t>
  </si>
  <si>
    <t>２</t>
  </si>
  <si>
    <t>８</t>
  </si>
  <si>
    <t>02</t>
  </si>
  <si>
    <t>９</t>
  </si>
  <si>
    <t>製造業</t>
  </si>
  <si>
    <t>　</t>
  </si>
  <si>
    <t>２</t>
  </si>
  <si>
    <t>サービス業</t>
  </si>
  <si>
    <t>-</t>
  </si>
  <si>
    <t>建設業</t>
  </si>
  <si>
    <t>不動産業</t>
  </si>
  <si>
    <t>３</t>
  </si>
  <si>
    <t>４</t>
  </si>
  <si>
    <t>５</t>
  </si>
  <si>
    <t>△0.4</t>
  </si>
  <si>
    <t>４</t>
  </si>
  <si>
    <t>労　　働　　力　　状　　況　　（　全　　国　）</t>
  </si>
  <si>
    <t>就業
者数</t>
  </si>
  <si>
    <t>雇用                                                                                                                                                                          者数</t>
  </si>
  <si>
    <t>労働力人口比率</t>
  </si>
  <si>
    <t>完全失業者数</t>
  </si>
  <si>
    <t>非自発的な
離職</t>
  </si>
  <si>
    <t>自発的な離職</t>
  </si>
  <si>
    <t xml:space="preserve"> 季 調 値</t>
  </si>
  <si>
    <t>原数値</t>
  </si>
  <si>
    <t>原数値四半期別</t>
  </si>
  <si>
    <t>万人</t>
  </si>
  <si>
    <t>％</t>
  </si>
  <si>
    <t>万人</t>
  </si>
  <si>
    <t>男</t>
  </si>
  <si>
    <t>女</t>
  </si>
  <si>
    <t>月別</t>
  </si>
  <si>
    <t>全国</t>
  </si>
  <si>
    <t>南関東</t>
  </si>
  <si>
    <t>1999年</t>
  </si>
  <si>
    <t>01</t>
  </si>
  <si>
    <t>6,752</t>
  </si>
  <si>
    <t>6,412</t>
  </si>
  <si>
    <t>5,369</t>
  </si>
  <si>
    <t>62.0</t>
  </si>
  <si>
    <t>340</t>
  </si>
  <si>
    <t>209</t>
  </si>
  <si>
    <t>131</t>
  </si>
  <si>
    <t>106</t>
  </si>
  <si>
    <t>118</t>
  </si>
  <si>
    <t>5.0</t>
  </si>
  <si>
    <t>5.2</t>
  </si>
  <si>
    <t>4.7</t>
  </si>
  <si>
    <t>4.9</t>
  </si>
  <si>
    <t>151</t>
  </si>
  <si>
    <t>115</t>
  </si>
  <si>
    <t>03</t>
  </si>
  <si>
    <t>第１</t>
  </si>
  <si>
    <t>第２</t>
  </si>
  <si>
    <t>第３</t>
  </si>
  <si>
    <t>第４</t>
  </si>
  <si>
    <t>前年差・前年同月差</t>
  </si>
  <si>
    <t>前年差・前月差</t>
  </si>
  <si>
    <t>前年差・前年同期(月)差</t>
  </si>
  <si>
    <t>1999年</t>
  </si>
  <si>
    <t>01</t>
  </si>
  <si>
    <t>△ 14</t>
  </si>
  <si>
    <t>△ 34</t>
  </si>
  <si>
    <t>△ 0.4</t>
  </si>
  <si>
    <t>20</t>
  </si>
  <si>
    <t>13</t>
  </si>
  <si>
    <t>8</t>
  </si>
  <si>
    <t>4</t>
  </si>
  <si>
    <t>9</t>
  </si>
  <si>
    <t>0.3</t>
  </si>
  <si>
    <t>0.2</t>
  </si>
  <si>
    <t>0.1</t>
  </si>
  <si>
    <t>19</t>
  </si>
  <si>
    <t>10</t>
  </si>
  <si>
    <t>45</t>
  </si>
  <si>
    <t>03</t>
  </si>
  <si>
    <t>総務省「労働力調査」</t>
  </si>
  <si>
    <t>(注)　1)　15歳以上人口のうち、就業者と完全失業者を加えたもの　2)　完全失業率＝完全失業者／労働力人口×100。</t>
  </si>
  <si>
    <t>年　　月</t>
  </si>
  <si>
    <t>労 働 力 状 況（東京）</t>
  </si>
  <si>
    <t>労働力人口</t>
  </si>
  <si>
    <t>労働力人口比率</t>
  </si>
  <si>
    <t>完全失業者数</t>
  </si>
  <si>
    <t>完全失業率</t>
  </si>
  <si>
    <t>常  用     労働者数  (総産業)    　　</t>
  </si>
  <si>
    <t>現金給与総額
(調査産業計)
　　　　　　　　　　千円</t>
  </si>
  <si>
    <t>実質賃金
指数
2000年
=100</t>
  </si>
  <si>
    <t>総実労働時間数
（月　間）
（調査産業計）時間</t>
  </si>
  <si>
    <t>千人</t>
  </si>
  <si>
    <t>％</t>
  </si>
  <si>
    <t>千人</t>
  </si>
  <si>
    <t>％</t>
  </si>
  <si>
    <t>千人</t>
  </si>
  <si>
    <t>総　　額</t>
  </si>
  <si>
    <t>定期給与</t>
  </si>
  <si>
    <t>特別給与</t>
  </si>
  <si>
    <t>所定内</t>
  </si>
  <si>
    <t>所定外</t>
  </si>
  <si>
    <t>1999年</t>
  </si>
  <si>
    <t>01</t>
  </si>
  <si>
    <t>03</t>
  </si>
  <si>
    <t>２月</t>
  </si>
  <si>
    <t>第１四半期</t>
  </si>
  <si>
    <t>５月</t>
  </si>
  <si>
    <t>第２四半期</t>
  </si>
  <si>
    <t>６</t>
  </si>
  <si>
    <t>７</t>
  </si>
  <si>
    <t>８月</t>
  </si>
  <si>
    <t>第３四半期</t>
  </si>
  <si>
    <t>９</t>
  </si>
  <si>
    <t>10</t>
  </si>
  <si>
    <t>11月</t>
  </si>
  <si>
    <t>第４四半期</t>
  </si>
  <si>
    <t>12</t>
  </si>
  <si>
    <t>前年差・前年同期(月)差</t>
  </si>
  <si>
    <t>前年比･前年同月比</t>
  </si>
  <si>
    <t>前年差・前年同月差</t>
  </si>
  <si>
    <t>前年比･前年同月比</t>
  </si>
  <si>
    <t>△63</t>
  </si>
  <si>
    <t>△5.8</t>
  </si>
  <si>
    <t>△32</t>
  </si>
  <si>
    <t>△0.5</t>
  </si>
  <si>
    <t>△13</t>
  </si>
  <si>
    <t>－</t>
  </si>
  <si>
    <t>△0.6</t>
  </si>
  <si>
    <t>△0.1</t>
  </si>
  <si>
    <t>△0.5</t>
  </si>
  <si>
    <r>
      <t>東京都総務局
｢東京</t>
    </r>
    <r>
      <rPr>
        <sz val="6"/>
        <rFont val="ＭＳ Ｐゴシック"/>
        <family val="3"/>
      </rPr>
      <t>の</t>
    </r>
    <r>
      <rPr>
        <sz val="8"/>
        <rFont val="ＭＳ Ｐゴシック"/>
        <family val="3"/>
      </rPr>
      <t>労働力｣</t>
    </r>
  </si>
  <si>
    <t>厚生労働省「毎月勤労統計調査」</t>
  </si>
  <si>
    <t>年　　月</t>
  </si>
  <si>
    <t>常　用　労　働　者　数</t>
  </si>
  <si>
    <t>現金給与総額（月間、円）</t>
  </si>
  <si>
    <t>産業別　千人</t>
  </si>
  <si>
    <t>就業形態別 千人</t>
  </si>
  <si>
    <t>％</t>
  </si>
  <si>
    <t>総産業</t>
  </si>
  <si>
    <t>総数　　　　　　　          人</t>
  </si>
  <si>
    <t xml:space="preserve"> 卸売・
小売業,
飲食店</t>
  </si>
  <si>
    <t xml:space="preserve"> 金融･
保険業</t>
  </si>
  <si>
    <t>サービス業</t>
  </si>
  <si>
    <t>一般労働者</t>
  </si>
  <si>
    <t>パート労働者</t>
  </si>
  <si>
    <t>パートタイム労働者比率</t>
  </si>
  <si>
    <t>総　　額</t>
  </si>
  <si>
    <t>前　年　比　・　前　年　同　月　比</t>
  </si>
  <si>
    <t>前年差
･前年
同月差</t>
  </si>
  <si>
    <t>前年比・前年同月比</t>
  </si>
  <si>
    <t>※</t>
  </si>
  <si>
    <t>※</t>
  </si>
  <si>
    <t>東京都総務局「毎月勤労統計調査」</t>
  </si>
  <si>
    <t>(注）１)事業所規模5人以上　前年比・前年同月比は2002年１月の抽出替えに伴い、ギャップ修正した値で算出しているので実数から
        算出した値とは必ずしも一致しない。
　※　2003年までの前年比および前年同月比は修正前の値　</t>
  </si>
  <si>
    <t>年　　月</t>
  </si>
  <si>
    <t>実質賃金
指数
(総産業)</t>
  </si>
  <si>
    <t>総実労働時間数
(月間)
　　　　　時間</t>
  </si>
  <si>
    <t>所定外労働時間数
(月間)
　　　　　時間</t>
  </si>
  <si>
    <t>卸売・
小売業,
飲食店</t>
  </si>
  <si>
    <t>卸売・
小売業,
飲食店</t>
  </si>
  <si>
    <t>サービ
ス　業</t>
  </si>
  <si>
    <t>2000年＝100</t>
  </si>
  <si>
    <t>総数</t>
  </si>
  <si>
    <t>所定内</t>
  </si>
  <si>
    <t>前　年　比　・　前　年　同　月　比</t>
  </si>
  <si>
    <t>※</t>
  </si>
  <si>
    <t>(注)１）～以下指標10と同じ。
　※　2003年までの前年比および前年同月比は修正前の値　</t>
  </si>
  <si>
    <t>年　　月</t>
  </si>
  <si>
    <t>一　　般　　労　　働　　者</t>
  </si>
  <si>
    <t>パートタイム労働者</t>
  </si>
  <si>
    <t>　　　労働者数　　　千人</t>
  </si>
  <si>
    <t>現金給与総額 (月間)　円</t>
  </si>
  <si>
    <t xml:space="preserve">総実労働時間数(月間)
　　　　　　　　時間 </t>
  </si>
  <si>
    <t>　　　　現金給与総額
　　　 (月間、総産業)　　円</t>
  </si>
  <si>
    <t>総実労働
時間数
（月間）
　　時間</t>
  </si>
  <si>
    <t>卸売・小売業,飲食店</t>
  </si>
  <si>
    <t>総　数</t>
  </si>
  <si>
    <t>所定外</t>
  </si>
  <si>
    <r>
      <t>東京都総務局「毎月勤労統計調査」</t>
    </r>
    <r>
      <rPr>
        <vertAlign val="superscript"/>
        <sz val="8"/>
        <rFont val="ＭＳ Ｐゴシック"/>
        <family val="3"/>
      </rPr>
      <t>1)</t>
    </r>
  </si>
  <si>
    <t>労　　働　　市　　場　　（　全　国　）</t>
  </si>
  <si>
    <t>求職者数</t>
  </si>
  <si>
    <t>求人数</t>
  </si>
  <si>
    <t>就　職
件　数
　　　　件</t>
  </si>
  <si>
    <t>新規求人数</t>
  </si>
  <si>
    <t>新　規
　　人</t>
  </si>
  <si>
    <t>新　規
　　人</t>
  </si>
  <si>
    <t>新　規</t>
  </si>
  <si>
    <t>有　効</t>
  </si>
  <si>
    <t>卸売･小売業,飲食店</t>
  </si>
  <si>
    <t>７</t>
  </si>
  <si>
    <t>８</t>
  </si>
  <si>
    <t>９</t>
  </si>
  <si>
    <t>10</t>
  </si>
  <si>
    <t>11</t>
  </si>
  <si>
    <t>12</t>
  </si>
  <si>
    <t>前年差･前年同月差　　　</t>
  </si>
  <si>
    <t>前年差・前月差</t>
  </si>
  <si>
    <t>前年比・前年同月比</t>
  </si>
  <si>
    <t>1999年</t>
  </si>
  <si>
    <t>01</t>
  </si>
  <si>
    <t>03</t>
  </si>
  <si>
    <t>厚生労働省「職業安定業務統計」</t>
  </si>
  <si>
    <t>..</t>
  </si>
  <si>
    <t>(注)　1)　新規学卒を除く。　2)　月間有効求職者数＝前月から繰り越しの有効期限（原則として申込の月の翌々月まで）内の求職者数
　　　＋新規求職者数、有効求人数についても同様  3)  就職率＝就職件数／新規求職者数×100 　4)　求人倍率＝求人数／求職者数。
　　　求人倍率（季調値）の年平均は原数値。</t>
  </si>
  <si>
    <t>年　　月</t>
  </si>
  <si>
    <t>労　　働　　市　　場　　（　　東　　京　　）</t>
  </si>
  <si>
    <t>新規求人数</t>
  </si>
  <si>
    <t>新規</t>
  </si>
  <si>
    <t>有効</t>
  </si>
  <si>
    <t>金融・
保険業</t>
  </si>
  <si>
    <t>不　動
産　業</t>
  </si>
  <si>
    <t>サービ
ス　業</t>
  </si>
  <si>
    <t>前年比・前年同月比</t>
  </si>
  <si>
    <t>前年差・前月差</t>
  </si>
  <si>
    <t>（暦年）</t>
  </si>
  <si>
    <t>７</t>
  </si>
  <si>
    <t>８</t>
  </si>
  <si>
    <t>９</t>
  </si>
  <si>
    <t>11</t>
  </si>
  <si>
    <t>12</t>
  </si>
  <si>
    <t>東京労働局「職業安定業務統計」</t>
  </si>
  <si>
    <t xml:space="preserve">(注)　1)　新規学卒を除く。　2)　月間有効求職者数＝前月から繰り越しの有効期限（原則として申込の月の翌々月まで）内の求職
     者数＋新規求職者数、有効求人数についても同様 　3)　求人倍率＝求人数／求職者数。求人倍率（季調値）の年平均は原数。
     </t>
  </si>
  <si>
    <t>　　労　　働　　市　　場　　（　　東　　京　　）</t>
  </si>
  <si>
    <t>パートタイム職業紹介</t>
  </si>
  <si>
    <t>就　職
者　数
　　　件</t>
  </si>
  <si>
    <t>前年差・
前年同月差</t>
  </si>
  <si>
    <t>前 年 比 ・ 前 年 同 月 比</t>
  </si>
  <si>
    <t>(注)　1)　新規学卒を除く。　2)　月間有効求職者数＝前月から繰り越しの有効期限（原則として申込の月の翌々月まで）内の
          求職者数＋新規求職者数、有効求人数についても同様  3)  就職率＝就職件数／新規求職者数×100</t>
  </si>
  <si>
    <t>年　　月</t>
  </si>
  <si>
    <t>雇　　　用　　　保　　　険　　（　東　　京　）</t>
  </si>
  <si>
    <t>月末適用
事業所数</t>
  </si>
  <si>
    <t>月　末
被保険
者　数
(月平均)</t>
  </si>
  <si>
    <t>被保険者
資格取得
者　　数</t>
  </si>
  <si>
    <t>被保険者
資格喪失
者　　数</t>
  </si>
  <si>
    <t>一　　般
受給資格
決定件数</t>
  </si>
  <si>
    <t>初　　回
受給者数</t>
  </si>
  <si>
    <t>受 給 者
実 人 員(月平均)</t>
  </si>
  <si>
    <t>所定給付日数内支給金額</t>
  </si>
  <si>
    <t>所</t>
  </si>
  <si>
    <t>人</t>
  </si>
  <si>
    <t>件</t>
  </si>
  <si>
    <t>人</t>
  </si>
  <si>
    <t>千円</t>
  </si>
  <si>
    <t>2003年1月</t>
  </si>
  <si>
    <t>前　年　比　・　前　年　同　月　比</t>
  </si>
  <si>
    <t>1999年度</t>
  </si>
  <si>
    <t>02</t>
  </si>
  <si>
    <t>東京労働局「職業安定業務統計」</t>
  </si>
  <si>
    <t>（注）　１）延長給付等を除く</t>
  </si>
  <si>
    <t>年　　月</t>
  </si>
  <si>
    <r>
      <t>労働力</t>
    </r>
    <r>
      <rPr>
        <b/>
        <vertAlign val="superscript"/>
        <sz val="8"/>
        <rFont val="ＭＳ Ｐゴシック"/>
        <family val="3"/>
      </rPr>
      <t>1)</t>
    </r>
    <r>
      <rPr>
        <b/>
        <sz val="8"/>
        <rFont val="ＭＳ Ｐゴシック"/>
        <family val="3"/>
      </rPr>
      <t xml:space="preserve">
人口　</t>
    </r>
  </si>
  <si>
    <r>
      <t>完全失業率</t>
    </r>
    <r>
      <rPr>
        <b/>
        <vertAlign val="superscript"/>
        <sz val="8"/>
        <rFont val="ＭＳ Ｐゴシック"/>
        <family val="3"/>
      </rPr>
      <t>2)</t>
    </r>
  </si>
  <si>
    <t>％</t>
  </si>
  <si>
    <t>男</t>
  </si>
  <si>
    <t>７</t>
  </si>
  <si>
    <t>８</t>
  </si>
  <si>
    <t>９</t>
  </si>
  <si>
    <t>10</t>
  </si>
  <si>
    <t>11</t>
  </si>
  <si>
    <t>12</t>
  </si>
  <si>
    <t>３</t>
  </si>
  <si>
    <t>第４</t>
  </si>
  <si>
    <r>
      <t>常用労働者過不足状況判断D.I</t>
    </r>
    <r>
      <rPr>
        <b/>
        <vertAlign val="superscript"/>
        <sz val="8"/>
        <rFont val="ＭＳ Ｐゴシック"/>
        <family val="3"/>
      </rPr>
      <t>1)</t>
    </r>
    <r>
      <rPr>
        <b/>
        <sz val="8"/>
        <rFont val="ＭＳ Ｐゴシック"/>
        <family val="3"/>
      </rPr>
      <t>　（全国）</t>
    </r>
  </si>
  <si>
    <r>
      <t>雇 用 ・ 賃 金 ・ 労 働 時 間（全国）</t>
    </r>
    <r>
      <rPr>
        <b/>
        <vertAlign val="superscript"/>
        <sz val="8"/>
        <rFont val="ＭＳ Ｐゴシック"/>
        <family val="3"/>
      </rPr>
      <t>3)</t>
    </r>
  </si>
  <si>
    <r>
      <t>パート
タイム
労働者
比率</t>
    </r>
    <r>
      <rPr>
        <b/>
        <vertAlign val="superscript"/>
        <sz val="8"/>
        <rFont val="ＭＳ Ｐゴシック"/>
        <family val="3"/>
      </rPr>
      <t>4)　</t>
    </r>
  </si>
  <si>
    <t>２</t>
  </si>
  <si>
    <t xml:space="preserve"> </t>
  </si>
  <si>
    <t>△0.6</t>
  </si>
  <si>
    <t>△0.3</t>
  </si>
  <si>
    <t>△0.1</t>
  </si>
  <si>
    <t>△1.7</t>
  </si>
  <si>
    <t>△26.6</t>
  </si>
  <si>
    <t>△1.4</t>
  </si>
  <si>
    <r>
      <t>雇　用　・　賃　金　・　労　働　時　間　（　東　京　）</t>
    </r>
    <r>
      <rPr>
        <b/>
        <vertAlign val="superscript"/>
        <sz val="10"/>
        <rFont val="ＭＳ Ｐゴシック"/>
        <family val="3"/>
      </rPr>
      <t>1)</t>
    </r>
  </si>
  <si>
    <t>運輸・
通信業</t>
  </si>
  <si>
    <t>01</t>
  </si>
  <si>
    <t>02</t>
  </si>
  <si>
    <t>03</t>
  </si>
  <si>
    <t>△11.5</t>
  </si>
  <si>
    <r>
      <t>　雇　用　・　賃　金　・　労　働　時　間　（　東　京　）　</t>
    </r>
    <r>
      <rPr>
        <b/>
        <vertAlign val="superscript"/>
        <sz val="8"/>
        <rFont val="ＭＳ Ｐゴシック"/>
        <family val="3"/>
      </rPr>
      <t>1)</t>
    </r>
  </si>
  <si>
    <r>
      <t>　　雇　用　・　賃　金　・　労　働　時　間　（　東　京　）　</t>
    </r>
    <r>
      <rPr>
        <b/>
        <vertAlign val="superscript"/>
        <sz val="8"/>
        <rFont val="ＭＳ Ｐゴシック"/>
        <family val="3"/>
      </rPr>
      <t>1)</t>
    </r>
  </si>
  <si>
    <t>△0.0</t>
  </si>
  <si>
    <r>
      <t>　　職　　業　　紹　　介　（　一　般　＋　パ　ー　ト　）　</t>
    </r>
    <r>
      <rPr>
        <b/>
        <vertAlign val="superscript"/>
        <sz val="8"/>
        <rFont val="ＭＳ Ｐゴシック"/>
        <family val="3"/>
      </rPr>
      <t>1)</t>
    </r>
  </si>
  <si>
    <r>
      <t>就職率</t>
    </r>
    <r>
      <rPr>
        <b/>
        <vertAlign val="superscript"/>
        <sz val="8"/>
        <rFont val="ＭＳ Ｐゴシック"/>
        <family val="3"/>
      </rPr>
      <t>3)</t>
    </r>
    <r>
      <rPr>
        <b/>
        <sz val="8"/>
        <rFont val="ＭＳ Ｐゴシック"/>
        <family val="3"/>
      </rPr>
      <t xml:space="preserve">
　　％</t>
    </r>
  </si>
  <si>
    <r>
      <t>求人倍率</t>
    </r>
    <r>
      <rPr>
        <b/>
        <vertAlign val="superscript"/>
        <sz val="8"/>
        <rFont val="ＭＳ Ｐゴシック"/>
        <family val="3"/>
      </rPr>
      <t xml:space="preserve">4) 
</t>
    </r>
    <r>
      <rPr>
        <b/>
        <sz val="8"/>
        <rFont val="ＭＳ Ｐゴシック"/>
        <family val="3"/>
      </rPr>
      <t>(季調値)倍</t>
    </r>
  </si>
  <si>
    <r>
      <t>有　効</t>
    </r>
    <r>
      <rPr>
        <b/>
        <vertAlign val="superscript"/>
        <sz val="8"/>
        <rFont val="ＭＳ Ｐゴシック"/>
        <family val="3"/>
      </rPr>
      <t>2)</t>
    </r>
    <r>
      <rPr>
        <b/>
        <sz val="8"/>
        <rFont val="ＭＳ Ｐゴシック"/>
        <family val="3"/>
      </rPr>
      <t xml:space="preserve">
　　人</t>
    </r>
  </si>
  <si>
    <r>
      <t>　　職　　業　　紹　　介　（　一　般　＋　パ　ー　ト　）　　</t>
    </r>
    <r>
      <rPr>
        <b/>
        <vertAlign val="superscript"/>
        <sz val="8"/>
        <rFont val="ＭＳ Ｐゴシック"/>
        <family val="3"/>
      </rPr>
      <t>1)</t>
    </r>
  </si>
  <si>
    <r>
      <t>求職者数</t>
    </r>
    <r>
      <rPr>
        <b/>
        <vertAlign val="superscript"/>
        <sz val="8"/>
        <rFont val="ＭＳ Ｐゴシック"/>
        <family val="3"/>
      </rPr>
      <t>2)</t>
    </r>
    <r>
      <rPr>
        <b/>
        <sz val="8"/>
        <rFont val="ＭＳ Ｐゴシック"/>
        <family val="3"/>
      </rPr>
      <t>　人</t>
    </r>
  </si>
  <si>
    <r>
      <t>求人数</t>
    </r>
    <r>
      <rPr>
        <b/>
        <vertAlign val="superscript"/>
        <sz val="8"/>
        <rFont val="ＭＳ Ｐゴシック"/>
        <family val="3"/>
      </rPr>
      <t>2)</t>
    </r>
    <r>
      <rPr>
        <b/>
        <sz val="8"/>
        <rFont val="ＭＳ Ｐゴシック"/>
        <family val="3"/>
      </rPr>
      <t>　人</t>
    </r>
  </si>
  <si>
    <r>
      <t>求人倍率</t>
    </r>
    <r>
      <rPr>
        <b/>
        <vertAlign val="superscript"/>
        <sz val="8"/>
        <rFont val="ＭＳ Ｐゴシック"/>
        <family val="3"/>
      </rPr>
      <t xml:space="preserve">3)
</t>
    </r>
    <r>
      <rPr>
        <b/>
        <sz val="8"/>
        <rFont val="ＭＳ Ｐゴシック"/>
        <family val="3"/>
      </rPr>
      <t>(季調値)倍</t>
    </r>
  </si>
  <si>
    <t>運輸・
通信業</t>
  </si>
  <si>
    <t>1999年</t>
  </si>
  <si>
    <r>
      <t>一般職業紹介</t>
    </r>
    <r>
      <rPr>
        <b/>
        <vertAlign val="superscript"/>
        <sz val="8"/>
        <rFont val="ＭＳ Ｐゴシック"/>
        <family val="3"/>
      </rPr>
      <t>1)</t>
    </r>
  </si>
  <si>
    <r>
      <t>求職者数</t>
    </r>
    <r>
      <rPr>
        <b/>
        <vertAlign val="superscript"/>
        <sz val="8"/>
        <rFont val="ＭＳ Ｐゴシック"/>
        <family val="3"/>
      </rPr>
      <t xml:space="preserve">2)  </t>
    </r>
    <r>
      <rPr>
        <b/>
        <sz val="8"/>
        <rFont val="ＭＳ Ｐゴシック"/>
        <family val="3"/>
      </rPr>
      <t>人</t>
    </r>
  </si>
  <si>
    <r>
      <t>求人数</t>
    </r>
    <r>
      <rPr>
        <b/>
        <vertAlign val="superscript"/>
        <sz val="8"/>
        <rFont val="ＭＳ Ｐゴシック"/>
        <family val="3"/>
      </rPr>
      <t>2)  人</t>
    </r>
  </si>
  <si>
    <r>
      <t>就職率</t>
    </r>
    <r>
      <rPr>
        <b/>
        <vertAlign val="superscript"/>
        <sz val="8"/>
        <rFont val="ＭＳ Ｐゴシック"/>
        <family val="3"/>
      </rPr>
      <t>3)</t>
    </r>
    <r>
      <rPr>
        <b/>
        <sz val="8"/>
        <rFont val="ＭＳ Ｐゴシック"/>
        <family val="3"/>
      </rPr>
      <t xml:space="preserve">
　　％</t>
    </r>
  </si>
  <si>
    <t>新　規</t>
  </si>
  <si>
    <t>有　効</t>
  </si>
  <si>
    <r>
      <t>基本手当基本分</t>
    </r>
    <r>
      <rPr>
        <b/>
        <vertAlign val="superscript"/>
        <sz val="8"/>
        <rFont val="ＭＳ Ｐゴシック"/>
        <family val="3"/>
      </rPr>
      <t>1)</t>
    </r>
  </si>
  <si>
    <t>1999年度</t>
  </si>
  <si>
    <t xml:space="preserve">(注) 1)「不足」△「過剰」事業所割合　2)「労働経済動向調査」　3)事業所規模５人以上、前年比・前年同月比は2002年１月の抽出替えに
　　　伴いギャップ修正した値で算出しているので、実数から算出した値とは必ずしも一致しない。
      4)常用労働者に占めるパートタイム労働者の割合。                                                                                                             </t>
  </si>
  <si>
    <t>-</t>
  </si>
  <si>
    <t>△0.0</t>
  </si>
  <si>
    <t>△2.9</t>
  </si>
  <si>
    <t>△0.2</t>
  </si>
  <si>
    <t>△40.6</t>
  </si>
  <si>
    <t>△2.7</t>
  </si>
  <si>
    <t xml:space="preserve"> </t>
  </si>
  <si>
    <t>５月</t>
  </si>
  <si>
    <t>第２四半期</t>
  </si>
  <si>
    <t>△0.9</t>
  </si>
  <si>
    <t>-</t>
  </si>
  <si>
    <r>
      <t xml:space="preserve"> 厚生労働省</t>
    </r>
    <r>
      <rPr>
        <vertAlign val="superscript"/>
        <sz val="8"/>
        <rFont val="ＭＳ Ｐゴシック"/>
        <family val="3"/>
      </rPr>
      <t>2)</t>
    </r>
  </si>
  <si>
    <t>2003年６月</t>
  </si>
  <si>
    <t>７</t>
  </si>
  <si>
    <t>r42,981</t>
  </si>
  <si>
    <t>r461.9</t>
  </si>
  <si>
    <t>r272.7</t>
  </si>
  <si>
    <t>r189.3</t>
  </si>
  <si>
    <t>r△2.2</t>
  </si>
  <si>
    <t>r△0.4</t>
  </si>
  <si>
    <t>r△4.7</t>
  </si>
  <si>
    <t>r133.7</t>
  </si>
  <si>
    <t>r156.5</t>
  </si>
  <si>
    <t>r146.5</t>
  </si>
  <si>
    <t>△4.3</t>
  </si>
  <si>
    <t>△4.8</t>
  </si>
  <si>
    <t>r0.0</t>
  </si>
  <si>
    <t>r△0.5</t>
  </si>
  <si>
    <t>p43,021</t>
  </si>
  <si>
    <t>p391.9</t>
  </si>
  <si>
    <t>p271.8</t>
  </si>
  <si>
    <t>p120.0</t>
  </si>
  <si>
    <t>p113.9</t>
  </si>
  <si>
    <t>p155.3</t>
  </si>
  <si>
    <t>p145.2</t>
  </si>
  <si>
    <t>p10.1</t>
  </si>
  <si>
    <t>p0.5</t>
  </si>
  <si>
    <t>p△0.4</t>
  </si>
  <si>
    <t>p△0.3</t>
  </si>
  <si>
    <t>p△0.6</t>
  </si>
  <si>
    <t>p△0.2</t>
  </si>
  <si>
    <t>p△1.0</t>
  </si>
  <si>
    <t>p3.0</t>
  </si>
  <si>
    <t>年　　月</t>
  </si>
  <si>
    <t>勤　　　　労　　　　者　　　　世　　　　帯</t>
  </si>
  <si>
    <t>全　　世　　帯</t>
  </si>
  <si>
    <t>実　　収　　入　　　円</t>
  </si>
  <si>
    <t>可 処 分 所 得　　 円</t>
  </si>
  <si>
    <t>消　　費　　支　　出　　　　　　円</t>
  </si>
  <si>
    <t>東京都区部</t>
  </si>
  <si>
    <t>全　国</t>
  </si>
  <si>
    <t>東京都区部</t>
  </si>
  <si>
    <t>全　　国</t>
  </si>
  <si>
    <t>03</t>
  </si>
  <si>
    <t>2004年１月</t>
  </si>
  <si>
    <t>４</t>
  </si>
  <si>
    <t>５</t>
  </si>
  <si>
    <r>
      <t xml:space="preserve">前　　年　　比　　・　　前　　年　　同　　月　　比  </t>
    </r>
    <r>
      <rPr>
        <vertAlign val="superscript"/>
        <sz val="8"/>
        <rFont val="ＭＳ Ｐゴシック"/>
        <family val="3"/>
      </rPr>
      <t>1）</t>
    </r>
  </si>
  <si>
    <t>名　　　　　目</t>
  </si>
  <si>
    <t>名目</t>
  </si>
  <si>
    <t>実質</t>
  </si>
  <si>
    <t>△3.8</t>
  </si>
  <si>
    <t>△1.7</t>
  </si>
  <si>
    <t>△1.2</t>
  </si>
  <si>
    <t>△0.9</t>
  </si>
  <si>
    <t>△0.8</t>
  </si>
  <si>
    <t>△4.5</t>
  </si>
  <si>
    <t>△1.8</t>
  </si>
  <si>
    <t>△2.3</t>
  </si>
  <si>
    <t>△2.6</t>
  </si>
  <si>
    <t>△0.2</t>
  </si>
  <si>
    <t>△1.3</t>
  </si>
  <si>
    <t>△1,0</t>
  </si>
  <si>
    <t>総務省「家計調査」</t>
  </si>
  <si>
    <t>(注)　ｐは速報値、ｒは確報値に修正されたことを示す。△は低下を示す。以下同じ。
　　　 1）東京都区部の実質の増加率は、東京都区部の消費者物価指数(持家の帰属家賃を除く総合、2000年＝100)を元に、東京都産業労働局にて
　　　　　算出した数値。</t>
  </si>
  <si>
    <t>消　　　　　　　　　　　　　　　　　　費</t>
  </si>
  <si>
    <t>物　　　　　価</t>
  </si>
  <si>
    <t>　　　　　大　型　小　売　店　販　売　額　　（億円）　　　　　　　　　　　　　　　　　　　　　　　　</t>
  </si>
  <si>
    <r>
      <t xml:space="preserve">
乗用車販売台数</t>
    </r>
    <r>
      <rPr>
        <b/>
        <vertAlign val="superscript"/>
        <sz val="8"/>
        <rFont val="ＭＳ Ｐゴシック"/>
        <family val="3"/>
      </rPr>
      <t xml:space="preserve">２）
             </t>
    </r>
    <r>
      <rPr>
        <b/>
        <sz val="8"/>
        <rFont val="ＭＳ Ｐゴシック"/>
        <family val="3"/>
      </rPr>
      <t>台</t>
    </r>
  </si>
  <si>
    <r>
      <t xml:space="preserve">
家電販売額
　　百万円</t>
    </r>
    <r>
      <rPr>
        <b/>
        <vertAlign val="superscript"/>
        <sz val="8"/>
        <rFont val="ＭＳ Ｐゴシック"/>
        <family val="3"/>
      </rPr>
      <t xml:space="preserve">
　　　　</t>
    </r>
  </si>
  <si>
    <r>
      <t>消費者物価指数
　（総合）</t>
    </r>
    <r>
      <rPr>
        <b/>
        <vertAlign val="superscript"/>
        <sz val="8"/>
        <rFont val="ＭＳ Ｐゴシック"/>
        <family val="3"/>
      </rPr>
      <t>５）</t>
    </r>
  </si>
  <si>
    <r>
      <t>国内企業
物価指数</t>
    </r>
    <r>
      <rPr>
        <b/>
        <vertAlign val="superscript"/>
        <sz val="8"/>
        <rFont val="ＭＳ Ｐゴシック"/>
        <family val="3"/>
      </rPr>
      <t>７）</t>
    </r>
  </si>
  <si>
    <t>東　京　都　区　部</t>
  </si>
  <si>
    <t>全　　　　国</t>
  </si>
  <si>
    <t>計</t>
  </si>
  <si>
    <t>百貨店</t>
  </si>
  <si>
    <t>スーパー</t>
  </si>
  <si>
    <t>東　京</t>
  </si>
  <si>
    <t>関　東</t>
  </si>
  <si>
    <t>都区部</t>
  </si>
  <si>
    <t>全　国</t>
  </si>
  <si>
    <t>８</t>
  </si>
  <si>
    <t>62,585</t>
  </si>
  <si>
    <t>６</t>
  </si>
  <si>
    <r>
      <t>　前 年 比 ・ 前 年 同 月 比 （ 既 存 店 ）</t>
    </r>
    <r>
      <rPr>
        <vertAlign val="superscript"/>
        <sz val="8"/>
        <rFont val="ＭＳ Ｐゴシック"/>
        <family val="3"/>
      </rPr>
      <t>１）</t>
    </r>
  </si>
  <si>
    <t>前年比・前年同月比</t>
  </si>
  <si>
    <t>前 年 比 ・ 前 月 比</t>
  </si>
  <si>
    <t>△2.1</t>
  </si>
  <si>
    <t>△0.4</t>
  </si>
  <si>
    <t>△1.0</t>
  </si>
  <si>
    <t>△1.1</t>
  </si>
  <si>
    <t>△4.1</t>
  </si>
  <si>
    <t>△4.3</t>
  </si>
  <si>
    <t>△3.6</t>
  </si>
  <si>
    <t>△3.0</t>
  </si>
  <si>
    <t>△4.0</t>
  </si>
  <si>
    <t>△1.1</t>
  </si>
  <si>
    <t>△0.3</t>
  </si>
  <si>
    <t>△2.5</t>
  </si>
  <si>
    <t>△2.9</t>
  </si>
  <si>
    <t>△2.1</t>
  </si>
  <si>
    <t>△3.5</t>
  </si>
  <si>
    <t>△3.1</t>
  </si>
  <si>
    <t>△0.1</t>
  </si>
  <si>
    <t>△4.6</t>
  </si>
  <si>
    <t>△7.5</t>
  </si>
  <si>
    <t>△5.6</t>
  </si>
  <si>
    <t>△3.9</t>
  </si>
  <si>
    <t>△0.2</t>
  </si>
  <si>
    <t>△3.3</t>
  </si>
  <si>
    <t>△3.4</t>
  </si>
  <si>
    <t>△3.2</t>
  </si>
  <si>
    <t>△1.7</t>
  </si>
  <si>
    <t>△7.9</t>
  </si>
  <si>
    <t>△7.2</t>
  </si>
  <si>
    <t>△7.1</t>
  </si>
  <si>
    <t>△5.5</t>
  </si>
  <si>
    <t>△5.2</t>
  </si>
  <si>
    <t>△5.7</t>
  </si>
  <si>
    <t>△3.8</t>
  </si>
  <si>
    <t>△2.2</t>
  </si>
  <si>
    <t>△4.2</t>
  </si>
  <si>
    <t>△6.6</t>
  </si>
  <si>
    <t>△7.0</t>
  </si>
  <si>
    <t>△5.3</t>
  </si>
  <si>
    <t>△6.7</t>
  </si>
  <si>
    <t>△6.0</t>
  </si>
  <si>
    <t>△0.4</t>
  </si>
  <si>
    <t>△0.5</t>
  </si>
  <si>
    <t>△4.4</t>
  </si>
  <si>
    <t>△4.9</t>
  </si>
  <si>
    <t>△1.8</t>
  </si>
  <si>
    <t>△1.3</t>
  </si>
  <si>
    <t>△2.0</t>
  </si>
  <si>
    <t>△0.7</t>
  </si>
  <si>
    <t>△5.1</t>
  </si>
  <si>
    <t>△4.7</t>
  </si>
  <si>
    <t>△4.5</t>
  </si>
  <si>
    <t>△4.8</t>
  </si>
  <si>
    <t>△2.7</t>
  </si>
  <si>
    <t>△2.8</t>
  </si>
  <si>
    <t>△1.0</t>
  </si>
  <si>
    <t>△2.4</t>
  </si>
  <si>
    <t>p0.4</t>
  </si>
  <si>
    <t>経済産業省「商業販売統計月報」</t>
  </si>
  <si>
    <r>
      <t>関東経済産業局</t>
    </r>
    <r>
      <rPr>
        <vertAlign val="superscript"/>
        <sz val="8"/>
        <rFont val="ＭＳ Ｐゴシック"/>
        <family val="3"/>
      </rPr>
      <t>３）</t>
    </r>
  </si>
  <si>
    <r>
      <t>日本電気大型店協会</t>
    </r>
    <r>
      <rPr>
        <vertAlign val="superscript"/>
        <sz val="8"/>
        <rFont val="ＭＳ Ｐゴシック"/>
        <family val="3"/>
      </rPr>
      <t>４）</t>
    </r>
  </si>
  <si>
    <r>
      <t>　総務省</t>
    </r>
    <r>
      <rPr>
        <vertAlign val="superscript"/>
        <sz val="8"/>
        <rFont val="ＭＳ Ｐゴシック"/>
        <family val="3"/>
      </rPr>
      <t>６）</t>
    </r>
  </si>
  <si>
    <r>
      <t>　日銀</t>
    </r>
    <r>
      <rPr>
        <vertAlign val="superscript"/>
        <sz val="8"/>
        <rFont val="ＭＳ Ｐゴシック"/>
        <family val="3"/>
      </rPr>
      <t>８）</t>
    </r>
  </si>
  <si>
    <t>（注）　１）前年(同月)比は既存店を比較した数値のため、表中の販売額(実数)より算出した数値と異なる。　２）普通車と小型車と軽乗用車の合計。
 　　　　2004年１月にシャーシ別からナンバー別に変更（2003年１月まで遡及変更）。　３）「乗用車新車販売台数」　４）既存店ベース。
　　　　「年計」確報値。「月計」2003年２月から12月までは確報値。2004年１月以降は速報値。「家電販売実績表」　５）2000年＝100　
　　　　６）「消費者物価指数月報」７）2000年＝100　８）「物価指数月報」</t>
  </si>
  <si>
    <t>住　　　　宅　　　　投　　　　資</t>
  </si>
  <si>
    <t>設　　　　備　　　　投　　　　資</t>
  </si>
  <si>
    <t>新　設　住　宅　着　工</t>
  </si>
  <si>
    <t>東京都マンション市場動向</t>
  </si>
  <si>
    <t xml:space="preserve"> 機 械 受 注（季調系列）
　　　　全　　国　　　億円</t>
  </si>
  <si>
    <t>東京都中小企業の
設備投資</t>
  </si>
  <si>
    <t>東　京
　　　　戸</t>
  </si>
  <si>
    <t>全　国
　　　　戸</t>
  </si>
  <si>
    <t>販売戸数
　　　　　戸</t>
  </si>
  <si>
    <t>契約戸数
　　　　　戸</t>
  </si>
  <si>
    <t>契約率
　　　（％）</t>
  </si>
  <si>
    <r>
      <t>民需計</t>
    </r>
    <r>
      <rPr>
        <b/>
        <vertAlign val="superscript"/>
        <sz val="8"/>
        <rFont val="ＭＳ Ｐゴシック"/>
        <family val="3"/>
      </rPr>
      <t>１）</t>
    </r>
  </si>
  <si>
    <r>
      <t>非製造業</t>
    </r>
    <r>
      <rPr>
        <b/>
        <vertAlign val="superscript"/>
        <sz val="8"/>
        <rFont val="ＭＳ Ｐゴシック"/>
        <family val="3"/>
      </rPr>
      <t>１）</t>
    </r>
  </si>
  <si>
    <t>実施企業
比率(%)</t>
  </si>
  <si>
    <t>来期実施予定
企業比率(%)</t>
  </si>
  <si>
    <t>　</t>
  </si>
  <si>
    <t>2000</t>
  </si>
  <si>
    <t>2004年1月</t>
  </si>
  <si>
    <t>前 年 比 ・ 前 年 同 月 比</t>
  </si>
  <si>
    <t>前年・
前年同月
ポイント差</t>
  </si>
  <si>
    <t>前月比ポイント差</t>
  </si>
  <si>
    <t>△1.9</t>
  </si>
  <si>
    <t>18.4</t>
  </si>
  <si>
    <t>14.0</t>
  </si>
  <si>
    <t>31.7</t>
  </si>
  <si>
    <t>3.7</t>
  </si>
  <si>
    <t>国土交通省
「建築着工統計調査」</t>
  </si>
  <si>
    <t>(株）不動産経済研究所
「マンション市場動向」</t>
  </si>
  <si>
    <t>内閣府「機械受注統計調査報告」</t>
  </si>
  <si>
    <r>
      <t>東京都産業労働局</t>
    </r>
    <r>
      <rPr>
        <vertAlign val="superscript"/>
        <sz val="8"/>
        <rFont val="ＭＳ Ｐゴシック"/>
        <family val="3"/>
      </rPr>
      <t>２)</t>
    </r>
  </si>
  <si>
    <t>(注)　 １）船舶・電力を除く。　
　　　  ２）｢東京都中小企業の景況」　</t>
  </si>
  <si>
    <t>年　月</t>
  </si>
  <si>
    <t>生　　　　　　　　　　　　　　　　　　　　　　　　　　　　産</t>
  </si>
  <si>
    <r>
      <t>　　　　　　　　　　　　　　　　　　　　　　　　　東　　京　　都　　工　　業　　指　　数　　(季　節　調　整　済）</t>
    </r>
    <r>
      <rPr>
        <b/>
        <vertAlign val="superscript"/>
        <sz val="8"/>
        <rFont val="ＭＳ Ｐゴシック"/>
        <family val="3"/>
      </rPr>
      <t>１）２）</t>
    </r>
    <r>
      <rPr>
        <b/>
        <sz val="8"/>
        <rFont val="ＭＳ Ｐゴシック"/>
        <family val="3"/>
      </rPr>
      <t xml:space="preserve">          　　　　　  (2000年平均＝100）</t>
    </r>
  </si>
  <si>
    <t xml:space="preserve"> </t>
  </si>
  <si>
    <t>生 産</t>
  </si>
  <si>
    <t>鉄 鋼</t>
  </si>
  <si>
    <t>非 鉄
金 属</t>
  </si>
  <si>
    <t>金 属
製 品</t>
  </si>
  <si>
    <t>機 械</t>
  </si>
  <si>
    <t>一 般
機 械</t>
  </si>
  <si>
    <t>電気機械(旧分類)</t>
  </si>
  <si>
    <t>電 気
機 械</t>
  </si>
  <si>
    <t>情報通信機械</t>
  </si>
  <si>
    <t>電子部品・デバイス</t>
  </si>
  <si>
    <t>輸 送
機 械</t>
  </si>
  <si>
    <t>精 密
機 械</t>
  </si>
  <si>
    <t>窯 業
土 石</t>
  </si>
  <si>
    <t>化 学
工 業</t>
  </si>
  <si>
    <t>プラス
チック</t>
  </si>
  <si>
    <t>パルプ
･紙･
紙加工</t>
  </si>
  <si>
    <t>（暦年）</t>
  </si>
  <si>
    <t xml:space="preserve"> </t>
  </si>
  <si>
    <t xml:space="preserve"> </t>
  </si>
  <si>
    <t>前　　　年　　　比　　　・　　　前　　　月　　　比</t>
  </si>
  <si>
    <t>△6.5</t>
  </si>
  <si>
    <t>資料出所</t>
  </si>
  <si>
    <t>東京都総務局「東京都工業指数月報」</t>
  </si>
  <si>
    <t>(注)　1)　年平均及び前年比は原指数による。以下同じ。２）年間補正に伴い、2003年以降の指数が改訂されている。
　　　</t>
  </si>
  <si>
    <t>年　月</t>
  </si>
  <si>
    <t>生　　　　　　　　　　　　　　　　　　　　　　　　　　　　　産</t>
  </si>
  <si>
    <r>
      <t>東　　京　　都　　工　　業　　指　　数　　(続き）</t>
    </r>
    <r>
      <rPr>
        <b/>
        <vertAlign val="superscript"/>
        <sz val="8"/>
        <rFont val="ＭＳ Ｐゴシック"/>
        <family val="3"/>
      </rPr>
      <t>２）</t>
    </r>
  </si>
  <si>
    <r>
      <t>全　国</t>
    </r>
    <r>
      <rPr>
        <b/>
        <vertAlign val="superscript"/>
        <sz val="8"/>
        <rFont val="ＭＳ Ｐゴシック"/>
        <family val="3"/>
      </rPr>
      <t>１）</t>
    </r>
    <r>
      <rPr>
        <b/>
        <sz val="8"/>
        <rFont val="ＭＳ Ｐゴシック"/>
        <family val="3"/>
      </rPr>
      <t xml:space="preserve">   (2000年平均＝100）</t>
    </r>
  </si>
  <si>
    <t>出　荷</t>
  </si>
  <si>
    <r>
      <t>在 庫</t>
    </r>
    <r>
      <rPr>
        <b/>
        <vertAlign val="superscript"/>
        <sz val="8"/>
        <rFont val="ＭＳ Ｐゴシック"/>
        <family val="3"/>
      </rPr>
      <t>2)</t>
    </r>
  </si>
  <si>
    <t>生　産</t>
  </si>
  <si>
    <r>
      <t>在 庫</t>
    </r>
    <r>
      <rPr>
        <b/>
        <vertAlign val="superscript"/>
        <sz val="8"/>
        <rFont val="ＭＳ Ｐゴシック"/>
        <family val="3"/>
      </rPr>
      <t>３）</t>
    </r>
  </si>
  <si>
    <t>在庫率</t>
  </si>
  <si>
    <t>繊　維</t>
  </si>
  <si>
    <t>食料品
･
たばこ</t>
  </si>
  <si>
    <t>その他の工業</t>
  </si>
  <si>
    <t>ゴ　ム
製　品</t>
  </si>
  <si>
    <t>皮　革
製　品</t>
  </si>
  <si>
    <t>家　具</t>
  </si>
  <si>
    <t>木材・
木製品</t>
  </si>
  <si>
    <t>その他
製　品</t>
  </si>
  <si>
    <t>37.0</t>
  </si>
  <si>
    <t>65.0</t>
  </si>
  <si>
    <t>35.0</t>
  </si>
  <si>
    <t>前　　　年　　　比　　　・　　　前　　　月　　　比</t>
  </si>
  <si>
    <t>△7.7</t>
  </si>
  <si>
    <t>△0.6</t>
  </si>
  <si>
    <t>0.0</t>
  </si>
  <si>
    <t>７</t>
  </si>
  <si>
    <t>0.5</t>
  </si>
  <si>
    <t>0.9</t>
  </si>
  <si>
    <t>△0.8</t>
  </si>
  <si>
    <t>0.8</t>
  </si>
  <si>
    <t>0.3</t>
  </si>
  <si>
    <t>1.1</t>
  </si>
  <si>
    <t>1.3</t>
  </si>
  <si>
    <t>7.6</t>
  </si>
  <si>
    <t>2.9</t>
  </si>
  <si>
    <t>2.6</t>
  </si>
  <si>
    <t>0.7</t>
  </si>
  <si>
    <t>3.8</t>
  </si>
  <si>
    <t>0.6</t>
  </si>
  <si>
    <t>0.1</t>
  </si>
  <si>
    <t>△1.4</t>
  </si>
  <si>
    <t>3.5</t>
  </si>
  <si>
    <t>4.0</t>
  </si>
  <si>
    <t>1.4</t>
  </si>
  <si>
    <t>東京都総務局｢東京都工業指数月報」</t>
  </si>
  <si>
    <r>
      <t>経済産業省</t>
    </r>
    <r>
      <rPr>
        <vertAlign val="superscript"/>
        <sz val="8"/>
        <rFont val="ＭＳ Ｐゴシック"/>
        <family val="3"/>
      </rPr>
      <t>１）</t>
    </r>
  </si>
  <si>
    <t xml:space="preserve">（注）　１）「鉱工業生産・出荷・在庫指数」。鉱業を含む。　２）年間補正に伴い、2003年以降の指数が改訂されている。
　　　　 ３）年の在庫指数は、年末の在庫指数の原指数である。
         　 </t>
  </si>
  <si>
    <t>　　　　　　　　　　　　　　　　中　小　企　業　の　景　況　（東京）　　　　　　　　　　　（ＤＩ値）</t>
  </si>
  <si>
    <r>
      <t>業　　　　況　</t>
    </r>
    <r>
      <rPr>
        <vertAlign val="superscript"/>
        <sz val="8"/>
        <rFont val="ＭＳ Ｐゴシック"/>
        <family val="3"/>
      </rPr>
      <t>１）</t>
    </r>
  </si>
  <si>
    <t>売　上　高　（前年同月比）</t>
  </si>
  <si>
    <t>今後３カ月の業況予想（当月比）</t>
  </si>
  <si>
    <t>全体</t>
  </si>
  <si>
    <t>小売業</t>
  </si>
  <si>
    <t>卸売業</t>
  </si>
  <si>
    <t>サービス業</t>
  </si>
  <si>
    <t>2002年10月</t>
  </si>
  <si>
    <t>11</t>
  </si>
  <si>
    <t>2003年１月</t>
  </si>
  <si>
    <t>4</t>
  </si>
  <si>
    <t>△44</t>
  </si>
  <si>
    <t>△37</t>
  </si>
  <si>
    <t>△45</t>
  </si>
  <si>
    <t>△62</t>
  </si>
  <si>
    <t>△36</t>
  </si>
  <si>
    <t>△60</t>
  </si>
  <si>
    <t>△41</t>
  </si>
  <si>
    <t>△29</t>
  </si>
  <si>
    <t>△26</t>
  </si>
  <si>
    <t>△33</t>
  </si>
  <si>
    <t>△34</t>
  </si>
  <si>
    <t>△25</t>
  </si>
  <si>
    <t>△35</t>
  </si>
  <si>
    <t>△56</t>
  </si>
  <si>
    <t>△32</t>
  </si>
  <si>
    <t>△58</t>
  </si>
  <si>
    <t>△15</t>
  </si>
  <si>
    <t>△11</t>
  </si>
  <si>
    <t>△10</t>
  </si>
  <si>
    <t>△30</t>
  </si>
  <si>
    <t>△12</t>
  </si>
  <si>
    <t>前　　月　　と　　の　　ポ　　イ　　ン　　ト　　差</t>
  </si>
  <si>
    <t>9</t>
  </si>
  <si>
    <t>資料出所</t>
  </si>
  <si>
    <t>東京都産業労働局「東京都中小企業の景況」</t>
  </si>
  <si>
    <t>(注）　１）　季節調整済</t>
  </si>
  <si>
    <t>貿　　易　　収　　支</t>
  </si>
  <si>
    <r>
      <t>倒　　　産　　　状　　　況　</t>
    </r>
    <r>
      <rPr>
        <b/>
        <vertAlign val="superscript"/>
        <sz val="8"/>
        <rFont val="ＭＳ Ｐゴシック"/>
        <family val="3"/>
      </rPr>
      <t>３）</t>
    </r>
  </si>
  <si>
    <t>貿易額(全国・通関額）　　十億円</t>
  </si>
  <si>
    <r>
      <t>外国</t>
    </r>
    <r>
      <rPr>
        <b/>
        <vertAlign val="superscript"/>
        <sz val="8"/>
        <rFont val="ＭＳ Ｐゴシック"/>
        <family val="3"/>
      </rPr>
      <t>１）</t>
    </r>
    <r>
      <rPr>
        <b/>
        <sz val="8"/>
        <rFont val="ＭＳ Ｐゴシック"/>
        <family val="3"/>
      </rPr>
      <t xml:space="preserve">
為替
相場
円/１ドル</t>
    </r>
  </si>
  <si>
    <t>全　　　　　国</t>
  </si>
  <si>
    <t>東　　京　　都</t>
  </si>
  <si>
    <t>輸　出　額</t>
  </si>
  <si>
    <t>輸　入　額</t>
  </si>
  <si>
    <r>
      <t xml:space="preserve">
大型</t>
    </r>
    <r>
      <rPr>
        <b/>
        <vertAlign val="superscript"/>
        <sz val="8"/>
        <rFont val="ＭＳ Ｐゴシック"/>
        <family val="3"/>
      </rPr>
      <t>４）</t>
    </r>
    <r>
      <rPr>
        <b/>
        <sz val="8"/>
        <rFont val="ＭＳ Ｐゴシック"/>
        <family val="3"/>
      </rPr>
      <t xml:space="preserve">
　　件</t>
    </r>
  </si>
  <si>
    <t xml:space="preserve">
件　 数
　　 件</t>
  </si>
  <si>
    <t xml:space="preserve">
負　債　額
　　百万円</t>
  </si>
  <si>
    <r>
      <t xml:space="preserve">
不況型</t>
    </r>
    <r>
      <rPr>
        <b/>
        <vertAlign val="superscript"/>
        <sz val="8"/>
        <rFont val="ＭＳ Ｐゴシック"/>
        <family val="3"/>
      </rPr>
      <t>５）
　　　</t>
    </r>
    <r>
      <rPr>
        <b/>
        <sz val="8"/>
        <rFont val="ＭＳ Ｐゴシック"/>
        <family val="3"/>
      </rPr>
      <t>件</t>
    </r>
  </si>
  <si>
    <t>前　　年　　比　　・　　前　　年　　同　　月　　比</t>
  </si>
  <si>
    <t>△6.1</t>
  </si>
  <si>
    <t>△12.2</t>
  </si>
  <si>
    <t>△19.1</t>
  </si>
  <si>
    <t>△12.7</t>
  </si>
  <si>
    <t>420.6</t>
  </si>
  <si>
    <t>△0.9</t>
  </si>
  <si>
    <t>51.2</t>
  </si>
  <si>
    <t>17.0</t>
  </si>
  <si>
    <t>財務省｢貿易統計」</t>
  </si>
  <si>
    <r>
      <t>日銀</t>
    </r>
    <r>
      <rPr>
        <vertAlign val="superscript"/>
        <sz val="8"/>
        <rFont val="ＭＳ Ｐゴシック"/>
        <family val="3"/>
      </rPr>
      <t>２）</t>
    </r>
  </si>
  <si>
    <t>東京商工リサーチ「倒産月報」</t>
  </si>
  <si>
    <r>
      <t>東京都産業労働局</t>
    </r>
    <r>
      <rPr>
        <vertAlign val="superscript"/>
        <sz val="8"/>
        <rFont val="ＭＳ Ｐゴシック"/>
        <family val="3"/>
      </rPr>
      <t>６）</t>
    </r>
  </si>
  <si>
    <t>(注)　１）東京インターバンク相場の月末17時のスポットレート　２）｢金融経済統計月報」　３）負債額１千万円以上　４）負債額10億円以上の倒産　
　　　 ５）赤字累積、販売不振、売掛金回収難を原因とするもの　６）「東京の企業倒産状況」㈱東京商工リサーチデータを再編加工</t>
  </si>
  <si>
    <r>
      <t>　　　　倒　　　　　　産　　　   　 状　   　　　況　　</t>
    </r>
    <r>
      <rPr>
        <b/>
        <vertAlign val="superscript"/>
        <sz val="8"/>
        <rFont val="ＭＳ Ｐゴシック"/>
        <family val="3"/>
      </rPr>
      <t>1)　　</t>
    </r>
  </si>
  <si>
    <t>東　　　　京　　（業　種　別　内　訳）</t>
  </si>
  <si>
    <t xml:space="preserve">
件　 数
　　 件</t>
  </si>
  <si>
    <t>建設業</t>
  </si>
  <si>
    <t>運輸・通信業</t>
  </si>
  <si>
    <t>卸売業</t>
  </si>
  <si>
    <t>小売業</t>
  </si>
  <si>
    <t>不動産業</t>
  </si>
  <si>
    <t>その他</t>
  </si>
  <si>
    <t>東京都産業労働局｢東京都における企業倒産状況」</t>
  </si>
  <si>
    <t>年　　月</t>
  </si>
  <si>
    <r>
      <t>　　倒　　　　　　産　 　　  　 状　　　  　 況　</t>
    </r>
    <r>
      <rPr>
        <b/>
        <vertAlign val="superscript"/>
        <sz val="8"/>
        <rFont val="ＭＳ Ｐゴシック"/>
        <family val="3"/>
      </rPr>
      <t>１）２）　　</t>
    </r>
  </si>
  <si>
    <t>情報通信業</t>
  </si>
  <si>
    <t>運輸業</t>
  </si>
  <si>
    <t>飲食店･宿泊業</t>
  </si>
  <si>
    <t xml:space="preserve">医療福祉･
教育学習支援業 </t>
  </si>
  <si>
    <t>(注)　1)　負債額１千万円以上　2)　2004年１月から新産業分類による業種別件数を算出しているため、前年比・前年同月比は算出していない。</t>
  </si>
  <si>
    <t>消　　　　　　　　　　　　　　　　　　　　　　　　　　　費</t>
  </si>
  <si>
    <t>2000</t>
  </si>
  <si>
    <t>01</t>
  </si>
  <si>
    <t>02</t>
  </si>
  <si>
    <t>△4.6</t>
  </si>
  <si>
    <t>△2.4</t>
  </si>
  <si>
    <t>△4.1</t>
  </si>
  <si>
    <t>△4.4</t>
  </si>
  <si>
    <t>△2.1</t>
  </si>
  <si>
    <t>△4.5</t>
  </si>
  <si>
    <t>△1.6</t>
  </si>
  <si>
    <t>△0.1</t>
  </si>
  <si>
    <t>△2.3</t>
  </si>
  <si>
    <t>△1.5</t>
  </si>
  <si>
    <t>△1.8</t>
  </si>
  <si>
    <t>△2.0</t>
  </si>
  <si>
    <t>△1.7</t>
  </si>
  <si>
    <t>△2.9</t>
  </si>
  <si>
    <t>△5.3</t>
  </si>
  <si>
    <t>△2.7</t>
  </si>
  <si>
    <t>△0.8</t>
  </si>
  <si>
    <t>年　　月</t>
  </si>
  <si>
    <t>2000</t>
  </si>
  <si>
    <t>01</t>
  </si>
  <si>
    <t>02</t>
  </si>
  <si>
    <t>.</t>
  </si>
  <si>
    <t>p97.3</t>
  </si>
  <si>
    <t>△2.5</t>
  </si>
  <si>
    <t>△2.3</t>
  </si>
  <si>
    <t>△3.1</t>
  </si>
  <si>
    <t>△4.3</t>
  </si>
  <si>
    <t>△5.2</t>
  </si>
  <si>
    <t>△0.3</t>
  </si>
  <si>
    <t>△1.5</t>
  </si>
  <si>
    <t>△1.9</t>
  </si>
  <si>
    <t>△0.7</t>
  </si>
  <si>
    <t>△5.1</t>
  </si>
  <si>
    <t>△4.6</t>
  </si>
  <si>
    <t>△6.4</t>
  </si>
  <si>
    <t>△0.4</t>
  </si>
  <si>
    <t>△4.1</t>
  </si>
  <si>
    <t>△3.0</t>
  </si>
  <si>
    <t>△0.5</t>
  </si>
  <si>
    <t>△5.0</t>
  </si>
  <si>
    <t>△2.4</t>
  </si>
  <si>
    <t>△2.9</t>
  </si>
  <si>
    <t>△1.3</t>
  </si>
  <si>
    <t>△2.2</t>
  </si>
  <si>
    <t>△2.1</t>
  </si>
  <si>
    <t>△1.0</t>
  </si>
  <si>
    <t>△4.0</t>
  </si>
  <si>
    <t>△3.5</t>
  </si>
  <si>
    <t>△3.2</t>
  </si>
  <si>
    <t>△2.6</t>
  </si>
  <si>
    <t>△3.7</t>
  </si>
  <si>
    <t>-</t>
  </si>
  <si>
    <t>△0.8</t>
  </si>
  <si>
    <t>△5.0</t>
  </si>
  <si>
    <t>p0.2</t>
  </si>
  <si>
    <t>01</t>
  </si>
  <si>
    <t>02</t>
  </si>
  <si>
    <t>2003年６月</t>
  </si>
  <si>
    <t>10</t>
  </si>
  <si>
    <t>11</t>
  </si>
  <si>
    <t>12</t>
  </si>
  <si>
    <t>前 年 比 ・ 前 月 比</t>
  </si>
  <si>
    <t>△4.7</t>
  </si>
  <si>
    <t>△4.6</t>
  </si>
  <si>
    <t>△9.0</t>
  </si>
  <si>
    <t>41.2</t>
  </si>
  <si>
    <t>12.9</t>
  </si>
  <si>
    <t>△2.9</t>
  </si>
  <si>
    <t>△5.4</t>
  </si>
  <si>
    <t>△8.0</t>
  </si>
  <si>
    <t>15.9</t>
  </si>
  <si>
    <t>△0.3</t>
  </si>
  <si>
    <t>33.9</t>
  </si>
  <si>
    <t>2000</t>
  </si>
  <si>
    <t>01</t>
  </si>
  <si>
    <t>02</t>
  </si>
  <si>
    <t>03</t>
  </si>
  <si>
    <t xml:space="preserve"> </t>
  </si>
  <si>
    <t>2003年６月</t>
  </si>
  <si>
    <t>７</t>
  </si>
  <si>
    <t>８</t>
  </si>
  <si>
    <t>９</t>
  </si>
  <si>
    <t>10</t>
  </si>
  <si>
    <t>11</t>
  </si>
  <si>
    <t>12</t>
  </si>
  <si>
    <t>r80.5</t>
  </si>
  <si>
    <t>r94.1</t>
  </si>
  <si>
    <t>r94.2</t>
  </si>
  <si>
    <t>r85.1</t>
  </si>
  <si>
    <t>r106.1</t>
  </si>
  <si>
    <t>r82.3</t>
  </si>
  <si>
    <t>r47.1</t>
  </si>
  <si>
    <t>△8.4</t>
  </si>
  <si>
    <t>△20.5</t>
  </si>
  <si>
    <t>△1.9</t>
  </si>
  <si>
    <t>r△11.0</t>
  </si>
  <si>
    <t>r△5.1</t>
  </si>
  <si>
    <t>r△0.7</t>
  </si>
  <si>
    <t>r△4.3</t>
  </si>
  <si>
    <t>r△14.4</t>
  </si>
  <si>
    <t>r△8.9</t>
  </si>
  <si>
    <t>r0.2</t>
  </si>
  <si>
    <t>△14.5</t>
  </si>
  <si>
    <t>p0.0</t>
  </si>
  <si>
    <t>119.0</t>
  </si>
  <si>
    <t>100.0</t>
  </si>
  <si>
    <t>01</t>
  </si>
  <si>
    <t>94.0</t>
  </si>
  <si>
    <t>02</t>
  </si>
  <si>
    <t>81.2</t>
  </si>
  <si>
    <t>90.4</t>
  </si>
  <si>
    <t>03</t>
  </si>
  <si>
    <t>40.6</t>
  </si>
  <si>
    <t>83.7</t>
  </si>
  <si>
    <t>66.6</t>
  </si>
  <si>
    <t>r34.5</t>
  </si>
  <si>
    <t>77.8</t>
  </si>
  <si>
    <t>r72.6</t>
  </si>
  <si>
    <t>r68.1</t>
  </si>
  <si>
    <t>r71.7</t>
  </si>
  <si>
    <t>r66.2</t>
  </si>
  <si>
    <t>p100.7</t>
  </si>
  <si>
    <t>p103.4</t>
  </si>
  <si>
    <t>p87.8</t>
  </si>
  <si>
    <t>p95.1</t>
  </si>
  <si>
    <t>△6.9</t>
  </si>
  <si>
    <t>△8.4</t>
  </si>
  <si>
    <t>△3.2</t>
  </si>
  <si>
    <t>△6.8</t>
  </si>
  <si>
    <t>△6.3</t>
  </si>
  <si>
    <t>△0.7</t>
  </si>
  <si>
    <t>△1.3</t>
  </si>
  <si>
    <t>△0.2</t>
  </si>
  <si>
    <t>△8.0</t>
  </si>
  <si>
    <t>△7.6</t>
  </si>
  <si>
    <t>△37.6</t>
  </si>
  <si>
    <t>△9.8</t>
  </si>
  <si>
    <t>△13.7</t>
  </si>
  <si>
    <t>△16.9</t>
  </si>
  <si>
    <t>△24.1</t>
  </si>
  <si>
    <t>△10.8</t>
  </si>
  <si>
    <t>△2.4</t>
  </si>
  <si>
    <t>△4.0</t>
  </si>
  <si>
    <t>3.1</t>
  </si>
  <si>
    <t>16.3</t>
  </si>
  <si>
    <t>26.0</t>
  </si>
  <si>
    <t>10.8</t>
  </si>
  <si>
    <t>r△15.0</t>
  </si>
  <si>
    <t>r△4.8</t>
  </si>
  <si>
    <t>r△3.7</t>
  </si>
  <si>
    <t>20.2</t>
  </si>
  <si>
    <t>r△7.0</t>
  </si>
  <si>
    <t>△14.1</t>
  </si>
  <si>
    <t>r△0.6</t>
  </si>
  <si>
    <t>2.0</t>
  </si>
  <si>
    <t>p△2.0</t>
  </si>
  <si>
    <t>p1.8</t>
  </si>
  <si>
    <t>　</t>
  </si>
  <si>
    <t>年　　月</t>
  </si>
  <si>
    <t>卸売業</t>
  </si>
  <si>
    <t>サービス業</t>
  </si>
  <si>
    <t>輸　出
超過額</t>
  </si>
  <si>
    <t xml:space="preserve">
件　 数
　　 件</t>
  </si>
  <si>
    <t xml:space="preserve">
負　債　額
　　百万円</t>
  </si>
  <si>
    <t>01</t>
  </si>
  <si>
    <t>02</t>
  </si>
  <si>
    <t>2003年６月</t>
  </si>
  <si>
    <t>８</t>
  </si>
  <si>
    <t>９</t>
  </si>
  <si>
    <t>10</t>
  </si>
  <si>
    <t>11</t>
  </si>
  <si>
    <t>12</t>
  </si>
  <si>
    <t>r4,146</t>
  </si>
  <si>
    <t>r1,143</t>
  </si>
  <si>
    <t>△5.2</t>
  </si>
  <si>
    <t>△38.7</t>
  </si>
  <si>
    <t>△30.8</t>
  </si>
  <si>
    <t>△0.4</t>
  </si>
  <si>
    <t>50.5</t>
  </si>
  <si>
    <t>△0.0</t>
  </si>
  <si>
    <t>△31.4</t>
  </si>
  <si>
    <t>△20.9</t>
  </si>
  <si>
    <t>△57.5</t>
  </si>
  <si>
    <t>△2.0</t>
  </si>
  <si>
    <t>△5.1</t>
  </si>
  <si>
    <t>41.3</t>
  </si>
  <si>
    <t>r15.5</t>
  </si>
  <si>
    <t>r36.5</t>
  </si>
  <si>
    <t>01</t>
  </si>
  <si>
    <t>02</t>
  </si>
  <si>
    <t>2003年４月</t>
  </si>
  <si>
    <t>５</t>
  </si>
  <si>
    <t>６</t>
  </si>
  <si>
    <t>７</t>
  </si>
  <si>
    <t>８</t>
  </si>
  <si>
    <t>９</t>
  </si>
  <si>
    <t>10</t>
  </si>
  <si>
    <t>11</t>
  </si>
  <si>
    <t>12</t>
  </si>
  <si>
    <t>-</t>
  </si>
  <si>
    <t>資料出所</t>
  </si>
  <si>
    <t>△5.5</t>
  </si>
  <si>
    <t>△6.0</t>
  </si>
  <si>
    <t>△5.0</t>
  </si>
  <si>
    <t>△4.6</t>
  </si>
  <si>
    <t>r0.3</t>
  </si>
  <si>
    <t>p△0.7</t>
  </si>
  <si>
    <t>p△1.1</t>
  </si>
  <si>
    <t>p△1.5</t>
  </si>
  <si>
    <t>p△0.8</t>
  </si>
  <si>
    <t>p△2.1</t>
  </si>
  <si>
    <t>p0.4</t>
  </si>
  <si>
    <t>r96.0</t>
  </si>
  <si>
    <t>p2,680</t>
  </si>
  <si>
    <t>p1,969</t>
  </si>
  <si>
    <t>p712</t>
  </si>
  <si>
    <t>p19,256</t>
  </si>
  <si>
    <t>p8,535</t>
  </si>
  <si>
    <t>p10,721</t>
  </si>
  <si>
    <t>p96.4</t>
  </si>
  <si>
    <t>７</t>
  </si>
  <si>
    <t>p83.2</t>
  </si>
  <si>
    <t>p87.4</t>
  </si>
  <si>
    <t>p85.8</t>
  </si>
  <si>
    <t>p93.4</t>
  </si>
  <si>
    <t>p85.1</t>
  </si>
  <si>
    <t>p90.0</t>
  </si>
  <si>
    <t>p84.2</t>
  </si>
  <si>
    <t>p87.2</t>
  </si>
  <si>
    <t>p92.4</t>
  </si>
  <si>
    <t>p108.7</t>
  </si>
  <si>
    <t>p95.6</t>
  </si>
  <si>
    <t>p85.5</t>
  </si>
  <si>
    <t>p82.7</t>
  </si>
  <si>
    <t>p44.3</t>
  </si>
  <si>
    <t>p35.4</t>
  </si>
  <si>
    <t>ｐ△1.8</t>
  </si>
  <si>
    <t>p△0.9</t>
  </si>
  <si>
    <t>p6.6</t>
  </si>
  <si>
    <t>p△7.1</t>
  </si>
  <si>
    <t>p0.0</t>
  </si>
  <si>
    <t>p△4.2</t>
  </si>
  <si>
    <t>p8.2</t>
  </si>
  <si>
    <t>p△15.4</t>
  </si>
  <si>
    <t>p△5.5</t>
  </si>
  <si>
    <t>p2.5</t>
  </si>
  <si>
    <t>p1.5</t>
  </si>
  <si>
    <t>p3.9</t>
  </si>
  <si>
    <t>p△10.1</t>
  </si>
  <si>
    <t>p△5.9</t>
  </si>
  <si>
    <t>p1.7</t>
  </si>
  <si>
    <t>p9.6</t>
  </si>
  <si>
    <t>p11.3</t>
  </si>
  <si>
    <t>p△2.2</t>
  </si>
  <si>
    <t>p6.8</t>
  </si>
  <si>
    <t>p△7.5</t>
  </si>
  <si>
    <t>p△9.9</t>
  </si>
  <si>
    <t>p0.8</t>
  </si>
  <si>
    <t>p△1.4</t>
  </si>
  <si>
    <t>p3.3</t>
  </si>
  <si>
    <t>△1.3</t>
  </si>
  <si>
    <t>△3.6</t>
  </si>
  <si>
    <t>p37.8</t>
  </si>
  <si>
    <t>p86.6</t>
  </si>
  <si>
    <t>p71.0</t>
  </si>
  <si>
    <t>p84.8</t>
  </si>
  <si>
    <t>p72.7</t>
  </si>
  <si>
    <t>p54.6</t>
  </si>
  <si>
    <t>p64.6</t>
  </si>
  <si>
    <t>p72.9</t>
  </si>
  <si>
    <t>p87.0</t>
  </si>
  <si>
    <t>p68.4</t>
  </si>
  <si>
    <t>p14.3</t>
  </si>
  <si>
    <t>p44.2</t>
  </si>
  <si>
    <t>p5,306</t>
  </si>
  <si>
    <t>p4,168</t>
  </si>
  <si>
    <t>p1,138</t>
  </si>
  <si>
    <t>２</t>
  </si>
  <si>
    <t>(８月)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</si>
</sst>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△ &quot;0.0"/>
    <numFmt numFmtId="179" formatCode="0.0"/>
    <numFmt numFmtId="180" formatCode="0;&quot;△ &quot;0"/>
    <numFmt numFmtId="181" formatCode="#,##0.0;[Red]\-#,##0.0"/>
    <numFmt numFmtId="182" formatCode="#,##0;&quot;△ &quot;#,##0"/>
    <numFmt numFmtId="183" formatCode="#,##0.0;&quot;△ &quot;#,##0.0"/>
    <numFmt numFmtId="184" formatCode="0.0_);[Red]\(0.0\)"/>
    <numFmt numFmtId="185" formatCode="0.0;&quot;△&quot;0.0"/>
    <numFmt numFmtId="186" formatCode="#,##0.0;&quot;△&quot;#,##0.0"/>
    <numFmt numFmtId="187" formatCode="#,##0.0"/>
    <numFmt numFmtId="188" formatCode="0.00;&quot;△ &quot;0.00"/>
    <numFmt numFmtId="189" formatCode="0_);[Red]\(0\)"/>
    <numFmt numFmtId="190" formatCode="#,##0_);[Red]\(#,##0\)"/>
    <numFmt numFmtId="191" formatCode="0;&quot;△&quot;0"/>
    <numFmt numFmtId="192" formatCode="&quot;r&quot;0.0;&quot;r△ &quot;0.0"/>
    <numFmt numFmtId="193" formatCode="#,##0.00;&quot;△ &quot;#,##0.00"/>
    <numFmt numFmtId="194" formatCode="#,##0;[Red]#,##0"/>
    <numFmt numFmtId="195" formatCode="#,##0.0;[Red]#,##0.0"/>
    <numFmt numFmtId="196" formatCode="0.0;[Red]0.0"/>
    <numFmt numFmtId="197" formatCode="#,##0.00;&quot;△&quot;#,##0.00"/>
  </numFmts>
  <fonts count="1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vertAlign val="superscript"/>
      <sz val="8"/>
      <name val="ＭＳ Ｐゴシック"/>
      <family val="3"/>
    </font>
    <font>
      <sz val="8"/>
      <color indexed="8"/>
      <name val="ＭＳ Ｐゴシック"/>
      <family val="3"/>
    </font>
    <font>
      <b/>
      <sz val="11"/>
      <name val="ＭＳ Ｐゴシック"/>
      <family val="3"/>
    </font>
    <font>
      <b/>
      <vertAlign val="superscript"/>
      <sz val="8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8"/>
      <color indexed="10"/>
      <name val="ＭＳ Ｐゴシック"/>
      <family val="3"/>
    </font>
    <font>
      <b/>
      <vertAlign val="superscript"/>
      <sz val="10"/>
      <name val="ＭＳ Ｐゴシック"/>
      <family val="3"/>
    </font>
    <font>
      <b/>
      <sz val="6"/>
      <name val="ＭＳ Ｐゴシック"/>
      <family val="3"/>
    </font>
    <font>
      <b/>
      <sz val="7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b/>
      <sz val="1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8">
    <xf numFmtId="0" fontId="0" fillId="0" borderId="0">
      <alignment horizontal="right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horizontal="righ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3" fillId="0" borderId="0" applyNumberFormat="0" applyFill="0" applyBorder="0" applyAlignment="0" applyProtection="0"/>
  </cellStyleXfs>
  <cellXfs count="1233">
    <xf numFmtId="0" fontId="0" fillId="0" borderId="0" xfId="0" applyAlignment="1">
      <alignment horizontal="right"/>
    </xf>
    <xf numFmtId="38" fontId="5" fillId="0" borderId="1" xfId="17" applyFont="1" applyFill="1" applyBorder="1" applyAlignment="1">
      <alignment horizontal="right"/>
    </xf>
    <xf numFmtId="181" fontId="5" fillId="0" borderId="1" xfId="17" applyNumberFormat="1" applyFont="1" applyFill="1" applyBorder="1" applyAlignment="1">
      <alignment horizontal="right"/>
    </xf>
    <xf numFmtId="38" fontId="4" fillId="0" borderId="1" xfId="17" applyFont="1" applyFill="1" applyBorder="1" applyAlignment="1">
      <alignment horizontal="right"/>
    </xf>
    <xf numFmtId="181" fontId="4" fillId="0" borderId="1" xfId="17" applyNumberFormat="1" applyFont="1" applyFill="1" applyBorder="1" applyAlignment="1">
      <alignment horizontal="right"/>
    </xf>
    <xf numFmtId="186" fontId="4" fillId="0" borderId="1" xfId="17" applyNumberFormat="1" applyFont="1" applyFill="1" applyBorder="1" applyAlignment="1">
      <alignment horizontal="right"/>
    </xf>
    <xf numFmtId="183" fontId="5" fillId="0" borderId="2" xfId="17" applyNumberFormat="1" applyFont="1" applyBorder="1" applyAlignment="1">
      <alignment horizontal="centerContinuous" vertical="center"/>
    </xf>
    <xf numFmtId="183" fontId="5" fillId="0" borderId="2" xfId="17" applyNumberFormat="1" applyFont="1" applyFill="1" applyBorder="1" applyAlignment="1">
      <alignment horizontal="centerContinuous" vertical="center"/>
    </xf>
    <xf numFmtId="183" fontId="5" fillId="0" borderId="3" xfId="17" applyNumberFormat="1" applyFont="1" applyFill="1" applyBorder="1" applyAlignment="1">
      <alignment horizontal="centerContinuous" vertical="center"/>
    </xf>
    <xf numFmtId="0" fontId="5" fillId="0" borderId="0" xfId="24" applyNumberFormat="1" applyFont="1" applyAlignment="1">
      <alignment vertical="center"/>
      <protection/>
    </xf>
    <xf numFmtId="49" fontId="5" fillId="0" borderId="4" xfId="24" applyNumberFormat="1" applyFont="1" applyBorder="1" applyAlignment="1">
      <alignment horizontal="center" vertical="center"/>
      <protection/>
    </xf>
    <xf numFmtId="182" fontId="5" fillId="0" borderId="5" xfId="24" applyNumberFormat="1" applyFont="1" applyBorder="1" applyAlignment="1">
      <alignment horizontal="center" vertical="center" wrapText="1"/>
      <protection/>
    </xf>
    <xf numFmtId="183" fontId="5" fillId="0" borderId="5" xfId="24" applyNumberFormat="1" applyFont="1" applyBorder="1" applyAlignment="1">
      <alignment horizontal="center" vertical="center" wrapText="1"/>
      <protection/>
    </xf>
    <xf numFmtId="182" fontId="5" fillId="0" borderId="6" xfId="24" applyNumberFormat="1" applyFont="1" applyBorder="1" applyAlignment="1">
      <alignment horizontal="centerContinuous" vertical="center"/>
      <protection/>
    </xf>
    <xf numFmtId="182" fontId="5" fillId="0" borderId="7" xfId="24" applyNumberFormat="1" applyFont="1" applyBorder="1" applyAlignment="1">
      <alignment horizontal="centerContinuous" vertical="center"/>
      <protection/>
    </xf>
    <xf numFmtId="182" fontId="5" fillId="0" borderId="8" xfId="24" applyNumberFormat="1" applyFont="1" applyBorder="1" applyAlignment="1">
      <alignment horizontal="center" vertical="center"/>
      <protection/>
    </xf>
    <xf numFmtId="182" fontId="5" fillId="0" borderId="9" xfId="24" applyNumberFormat="1" applyFont="1" applyBorder="1" applyAlignment="1">
      <alignment horizontal="center" vertical="center"/>
      <protection/>
    </xf>
    <xf numFmtId="183" fontId="5" fillId="0" borderId="6" xfId="24" applyNumberFormat="1" applyFont="1" applyFill="1" applyBorder="1" applyAlignment="1" quotePrefix="1">
      <alignment horizontal="centerContinuous" vertical="center" wrapText="1"/>
      <protection/>
    </xf>
    <xf numFmtId="0" fontId="8" fillId="0" borderId="7" xfId="24" applyFont="1" applyFill="1" applyBorder="1" applyAlignment="1">
      <alignment horizontal="centerContinuous" vertical="center"/>
      <protection/>
    </xf>
    <xf numFmtId="0" fontId="8" fillId="0" borderId="10" xfId="24" applyFont="1" applyFill="1" applyBorder="1" applyAlignment="1">
      <alignment horizontal="centerContinuous" vertical="center"/>
      <protection/>
    </xf>
    <xf numFmtId="182" fontId="5" fillId="0" borderId="11" xfId="24" applyNumberFormat="1" applyFont="1" applyBorder="1" applyAlignment="1">
      <alignment horizontal="centerContinuous" vertical="center"/>
      <protection/>
    </xf>
    <xf numFmtId="182" fontId="5" fillId="0" borderId="0" xfId="24" applyNumberFormat="1" applyFont="1" applyBorder="1" applyAlignment="1">
      <alignment horizontal="centerContinuous" vertical="center"/>
      <protection/>
    </xf>
    <xf numFmtId="182" fontId="5" fillId="0" borderId="12" xfId="24" applyNumberFormat="1" applyFont="1" applyBorder="1" applyAlignment="1">
      <alignment horizontal="centerContinuous" vertical="center"/>
      <protection/>
    </xf>
    <xf numFmtId="183" fontId="5" fillId="0" borderId="6" xfId="24" applyNumberFormat="1" applyFont="1" applyFill="1" applyBorder="1" applyAlignment="1">
      <alignment horizontal="left" vertical="center"/>
      <protection/>
    </xf>
    <xf numFmtId="183" fontId="5" fillId="0" borderId="7" xfId="24" applyNumberFormat="1" applyFont="1" applyFill="1" applyBorder="1" applyAlignment="1" quotePrefix="1">
      <alignment horizontal="center" vertical="center"/>
      <protection/>
    </xf>
    <xf numFmtId="183" fontId="5" fillId="0" borderId="6" xfId="24" applyNumberFormat="1" applyFont="1" applyFill="1" applyBorder="1" applyAlignment="1">
      <alignment horizontal="center" vertical="center"/>
      <protection/>
    </xf>
    <xf numFmtId="183" fontId="5" fillId="0" borderId="13" xfId="24" applyNumberFormat="1" applyFont="1" applyFill="1" applyBorder="1" applyAlignment="1">
      <alignment horizontal="centerContinuous" vertical="center"/>
      <protection/>
    </xf>
    <xf numFmtId="183" fontId="5" fillId="0" borderId="10" xfId="24" applyNumberFormat="1" applyFont="1" applyFill="1" applyBorder="1" applyAlignment="1">
      <alignment horizontal="centerContinuous" vertical="center"/>
      <protection/>
    </xf>
    <xf numFmtId="182" fontId="5" fillId="0" borderId="1" xfId="24" applyNumberFormat="1" applyFont="1" applyBorder="1" applyAlignment="1">
      <alignment horizontal="right" vertical="center"/>
      <protection/>
    </xf>
    <xf numFmtId="183" fontId="5" fillId="0" borderId="1" xfId="24" applyNumberFormat="1" applyFont="1" applyBorder="1" applyAlignment="1">
      <alignment horizontal="right" vertical="center"/>
      <protection/>
    </xf>
    <xf numFmtId="182" fontId="5" fillId="0" borderId="5" xfId="24" applyNumberFormat="1" applyFont="1" applyBorder="1" applyAlignment="1">
      <alignment horizontal="centerContinuous" vertical="center"/>
      <protection/>
    </xf>
    <xf numFmtId="182" fontId="5" fillId="0" borderId="5" xfId="24" applyNumberFormat="1" applyFont="1" applyBorder="1" applyAlignment="1">
      <alignment horizontal="center" vertical="center"/>
      <protection/>
    </xf>
    <xf numFmtId="183" fontId="5" fillId="0" borderId="1" xfId="24" applyNumberFormat="1" applyFont="1" applyFill="1" applyBorder="1" applyAlignment="1">
      <alignment horizontal="right" vertical="center"/>
      <protection/>
    </xf>
    <xf numFmtId="183" fontId="5" fillId="0" borderId="5" xfId="24" applyNumberFormat="1" applyFont="1" applyFill="1" applyBorder="1" applyAlignment="1">
      <alignment horizontal="center" vertical="center"/>
      <protection/>
    </xf>
    <xf numFmtId="183" fontId="5" fillId="0" borderId="14" xfId="24" applyNumberFormat="1" applyFont="1" applyFill="1" applyBorder="1" applyAlignment="1">
      <alignment horizontal="center" vertical="center"/>
      <protection/>
    </xf>
    <xf numFmtId="183" fontId="5" fillId="0" borderId="13" xfId="24" applyNumberFormat="1" applyFont="1" applyFill="1" applyBorder="1" applyAlignment="1">
      <alignment horizontal="center" vertical="center"/>
      <protection/>
    </xf>
    <xf numFmtId="183" fontId="5" fillId="0" borderId="15" xfId="24" applyNumberFormat="1" applyFont="1" applyFill="1" applyBorder="1" applyAlignment="1">
      <alignment horizontal="center" vertical="center"/>
      <protection/>
    </xf>
    <xf numFmtId="49" fontId="5" fillId="0" borderId="16" xfId="24" applyNumberFormat="1" applyFont="1" applyBorder="1" applyAlignment="1">
      <alignment horizontal="center"/>
      <protection/>
    </xf>
    <xf numFmtId="182" fontId="5" fillId="0" borderId="5" xfId="24" applyNumberFormat="1" applyFont="1" applyBorder="1" applyAlignment="1">
      <alignment horizontal="center"/>
      <protection/>
    </xf>
    <xf numFmtId="183" fontId="5" fillId="0" borderId="5" xfId="24" applyNumberFormat="1" applyFont="1" applyBorder="1" applyAlignment="1">
      <alignment horizontal="center"/>
      <protection/>
    </xf>
    <xf numFmtId="182" fontId="5" fillId="0" borderId="5" xfId="24" applyNumberFormat="1" applyFont="1" applyBorder="1" applyAlignment="1">
      <alignment horizontal="centerContinuous"/>
      <protection/>
    </xf>
    <xf numFmtId="183" fontId="5" fillId="0" borderId="5" xfId="24" applyNumberFormat="1" applyFont="1" applyFill="1" applyBorder="1" applyAlignment="1">
      <alignment horizontal="center"/>
      <protection/>
    </xf>
    <xf numFmtId="183" fontId="5" fillId="0" borderId="6" xfId="24" applyNumberFormat="1" applyFont="1" applyFill="1" applyBorder="1" applyAlignment="1">
      <alignment horizontal="center"/>
      <protection/>
    </xf>
    <xf numFmtId="183" fontId="5" fillId="0" borderId="17" xfId="24" applyNumberFormat="1" applyFont="1" applyFill="1" applyBorder="1" applyAlignment="1">
      <alignment horizontal="center"/>
      <protection/>
    </xf>
    <xf numFmtId="0" fontId="5" fillId="0" borderId="0" xfId="24" applyNumberFormat="1" applyFont="1" applyAlignment="1">
      <alignment/>
      <protection/>
    </xf>
    <xf numFmtId="49" fontId="5" fillId="0" borderId="4" xfId="24" applyNumberFormat="1" applyFont="1" applyBorder="1" applyAlignment="1">
      <alignment horizontal="center"/>
      <protection/>
    </xf>
    <xf numFmtId="182" fontId="5" fillId="0" borderId="1" xfId="24" applyNumberFormat="1" applyFont="1" applyBorder="1" applyAlignment="1">
      <alignment horizontal="right"/>
      <protection/>
    </xf>
    <xf numFmtId="183" fontId="5" fillId="0" borderId="1" xfId="24" applyNumberFormat="1" applyFont="1" applyBorder="1" applyAlignment="1">
      <alignment horizontal="right"/>
      <protection/>
    </xf>
    <xf numFmtId="183" fontId="5" fillId="0" borderId="1" xfId="24" applyNumberFormat="1" applyFont="1" applyFill="1" applyBorder="1" applyAlignment="1">
      <alignment horizontal="right"/>
      <protection/>
    </xf>
    <xf numFmtId="183" fontId="5" fillId="0" borderId="11" xfId="24" applyNumberFormat="1" applyFont="1" applyFill="1" applyBorder="1" applyAlignment="1">
      <alignment horizontal="right"/>
      <protection/>
    </xf>
    <xf numFmtId="183" fontId="5" fillId="0" borderId="17" xfId="24" applyNumberFormat="1" applyFont="1" applyFill="1" applyBorder="1" applyAlignment="1">
      <alignment horizontal="right"/>
      <protection/>
    </xf>
    <xf numFmtId="49" fontId="5" fillId="0" borderId="4" xfId="24" applyNumberFormat="1" applyFont="1" applyFill="1" applyBorder="1" applyAlignment="1">
      <alignment horizontal="center"/>
      <protection/>
    </xf>
    <xf numFmtId="182" fontId="5" fillId="0" borderId="1" xfId="24" applyNumberFormat="1" applyFont="1" applyFill="1" applyBorder="1" applyAlignment="1">
      <alignment horizontal="right"/>
      <protection/>
    </xf>
    <xf numFmtId="0" fontId="5" fillId="0" borderId="1" xfId="24" applyNumberFormat="1" applyFont="1" applyFill="1" applyBorder="1" applyAlignment="1">
      <alignment horizontal="right"/>
      <protection/>
    </xf>
    <xf numFmtId="0" fontId="5" fillId="0" borderId="11" xfId="24" applyNumberFormat="1" applyFont="1" applyFill="1" applyBorder="1" applyAlignment="1">
      <alignment horizontal="right"/>
      <protection/>
    </xf>
    <xf numFmtId="0" fontId="5" fillId="0" borderId="17" xfId="24" applyNumberFormat="1" applyFont="1" applyFill="1" applyBorder="1" applyAlignment="1">
      <alignment horizontal="right"/>
      <protection/>
    </xf>
    <xf numFmtId="177" fontId="5" fillId="0" borderId="1" xfId="24" applyNumberFormat="1" applyFont="1" applyFill="1" applyBorder="1" applyAlignment="1">
      <alignment horizontal="right"/>
      <protection/>
    </xf>
    <xf numFmtId="49" fontId="4" fillId="0" borderId="4" xfId="24" applyNumberFormat="1" applyFont="1" applyBorder="1" applyAlignment="1">
      <alignment horizontal="center"/>
      <protection/>
    </xf>
    <xf numFmtId="182" fontId="4" fillId="0" borderId="1" xfId="24" applyNumberFormat="1" applyFont="1" applyBorder="1" applyAlignment="1">
      <alignment horizontal="right"/>
      <protection/>
    </xf>
    <xf numFmtId="183" fontId="4" fillId="0" borderId="1" xfId="24" applyNumberFormat="1" applyFont="1" applyBorder="1" applyAlignment="1">
      <alignment horizontal="right"/>
      <protection/>
    </xf>
    <xf numFmtId="183" fontId="4" fillId="0" borderId="1" xfId="24" applyNumberFormat="1" applyFont="1" applyFill="1" applyBorder="1" applyAlignment="1">
      <alignment horizontal="right"/>
      <protection/>
    </xf>
    <xf numFmtId="183" fontId="4" fillId="0" borderId="11" xfId="24" applyNumberFormat="1" applyFont="1" applyFill="1" applyBorder="1" applyAlignment="1">
      <alignment horizontal="right"/>
      <protection/>
    </xf>
    <xf numFmtId="187" fontId="4" fillId="0" borderId="1" xfId="24" applyNumberFormat="1" applyFont="1" applyFill="1" applyBorder="1" applyAlignment="1">
      <alignment horizontal="left"/>
      <protection/>
    </xf>
    <xf numFmtId="183" fontId="4" fillId="0" borderId="17" xfId="24" applyNumberFormat="1" applyFont="1" applyFill="1" applyBorder="1" applyAlignment="1">
      <alignment horizontal="right"/>
      <protection/>
    </xf>
    <xf numFmtId="0" fontId="4" fillId="0" borderId="0" xfId="24" applyNumberFormat="1" applyFont="1" applyAlignment="1">
      <alignment/>
      <protection/>
    </xf>
    <xf numFmtId="182" fontId="4" fillId="0" borderId="1" xfId="24" applyNumberFormat="1" applyFont="1" applyFill="1" applyBorder="1" applyAlignment="1">
      <alignment horizontal="right"/>
      <protection/>
    </xf>
    <xf numFmtId="187" fontId="4" fillId="0" borderId="18" xfId="24" applyNumberFormat="1" applyFont="1" applyFill="1" applyBorder="1" applyAlignment="1">
      <alignment horizontal="right"/>
      <protection/>
    </xf>
    <xf numFmtId="0" fontId="4" fillId="0" borderId="0" xfId="24" applyNumberFormat="1" applyFont="1" applyFill="1" applyBorder="1" applyAlignment="1">
      <alignment/>
      <protection/>
    </xf>
    <xf numFmtId="187" fontId="4" fillId="0" borderId="19" xfId="24" applyNumberFormat="1" applyFont="1" applyFill="1" applyBorder="1" applyAlignment="1">
      <alignment horizontal="right"/>
      <protection/>
    </xf>
    <xf numFmtId="49" fontId="4" fillId="0" borderId="20" xfId="24" applyNumberFormat="1" applyFont="1" applyBorder="1" applyAlignment="1">
      <alignment horizontal="center"/>
      <protection/>
    </xf>
    <xf numFmtId="187" fontId="4" fillId="0" borderId="1" xfId="24" applyNumberFormat="1" applyFont="1" applyFill="1" applyBorder="1" applyAlignment="1">
      <alignment horizontal="right"/>
      <protection/>
    </xf>
    <xf numFmtId="183" fontId="7" fillId="0" borderId="1" xfId="17" applyNumberFormat="1" applyFont="1" applyFill="1" applyBorder="1" applyAlignment="1">
      <alignment horizontal="left"/>
    </xf>
    <xf numFmtId="0" fontId="4" fillId="0" borderId="0" xfId="24" applyNumberFormat="1" applyFont="1" applyFill="1" applyAlignment="1">
      <alignment/>
      <protection/>
    </xf>
    <xf numFmtId="38" fontId="4" fillId="0" borderId="1" xfId="17" applyFont="1" applyBorder="1" applyAlignment="1" applyProtection="1">
      <alignment horizontal="right"/>
      <protection locked="0"/>
    </xf>
    <xf numFmtId="187" fontId="4" fillId="0" borderId="21" xfId="24" applyNumberFormat="1" applyFont="1" applyFill="1" applyBorder="1" applyAlignment="1">
      <alignment horizontal="right"/>
      <protection/>
    </xf>
    <xf numFmtId="187" fontId="4" fillId="0" borderId="17" xfId="24" applyNumberFormat="1" applyFont="1" applyFill="1" applyBorder="1" applyAlignment="1">
      <alignment horizontal="right"/>
      <protection/>
    </xf>
    <xf numFmtId="49" fontId="4" fillId="0" borderId="20" xfId="24" applyNumberFormat="1" applyFont="1" applyFill="1" applyBorder="1" applyAlignment="1">
      <alignment horizontal="center"/>
      <protection/>
    </xf>
    <xf numFmtId="38" fontId="4" fillId="0" borderId="1" xfId="17" applyFont="1" applyFill="1" applyBorder="1" applyAlignment="1" applyProtection="1">
      <alignment horizontal="right"/>
      <protection locked="0"/>
    </xf>
    <xf numFmtId="38" fontId="4" fillId="0" borderId="11" xfId="17" applyFont="1" applyFill="1" applyBorder="1" applyAlignment="1" applyProtection="1">
      <alignment horizontal="right"/>
      <protection locked="0"/>
    </xf>
    <xf numFmtId="49" fontId="4" fillId="0" borderId="4" xfId="24" applyNumberFormat="1" applyFont="1" applyFill="1" applyBorder="1" applyAlignment="1">
      <alignment horizontal="center"/>
      <protection/>
    </xf>
    <xf numFmtId="187" fontId="4" fillId="0" borderId="22" xfId="24" applyNumberFormat="1" applyFont="1" applyFill="1" applyBorder="1" applyAlignment="1">
      <alignment horizontal="right"/>
      <protection/>
    </xf>
    <xf numFmtId="187" fontId="4" fillId="0" borderId="23" xfId="24" applyNumberFormat="1" applyFont="1" applyFill="1" applyBorder="1" applyAlignment="1">
      <alignment horizontal="right"/>
      <protection/>
    </xf>
    <xf numFmtId="183" fontId="5" fillId="0" borderId="1" xfId="17" applyNumberFormat="1" applyFont="1" applyFill="1" applyBorder="1" applyAlignment="1">
      <alignment horizontal="right"/>
    </xf>
    <xf numFmtId="0" fontId="5" fillId="0" borderId="0" xfId="24" applyNumberFormat="1" applyFont="1" applyFill="1" applyBorder="1" applyAlignment="1">
      <alignment/>
      <protection/>
    </xf>
    <xf numFmtId="49" fontId="5" fillId="0" borderId="24" xfId="24" applyNumberFormat="1" applyFont="1" applyBorder="1" applyAlignment="1">
      <alignment horizontal="center" vertical="center"/>
      <protection/>
    </xf>
    <xf numFmtId="0" fontId="5" fillId="0" borderId="0" xfId="24" applyNumberFormat="1" applyFont="1" applyBorder="1" applyAlignment="1">
      <alignment vertical="center"/>
      <protection/>
    </xf>
    <xf numFmtId="182" fontId="5" fillId="0" borderId="1" xfId="24" applyNumberFormat="1" applyFont="1" applyBorder="1" applyAlignment="1">
      <alignment horizontal="center"/>
      <protection/>
    </xf>
    <xf numFmtId="182" fontId="5" fillId="0" borderId="1" xfId="24" applyNumberFormat="1" applyFont="1" applyBorder="1" applyAlignment="1">
      <alignment horizontal="centerContinuous"/>
      <protection/>
    </xf>
    <xf numFmtId="183" fontId="5" fillId="0" borderId="25" xfId="24" applyNumberFormat="1" applyFont="1" applyFill="1" applyBorder="1" applyAlignment="1">
      <alignment horizontal="right"/>
      <protection/>
    </xf>
    <xf numFmtId="180" fontId="5" fillId="0" borderId="1" xfId="24" applyNumberFormat="1" applyFont="1" applyFill="1" applyBorder="1" applyAlignment="1">
      <alignment horizontal="right"/>
      <protection/>
    </xf>
    <xf numFmtId="179" fontId="10" fillId="0" borderId="0" xfId="24" applyNumberFormat="1" applyFont="1" applyFill="1" applyAlignment="1">
      <alignment vertical="center"/>
      <protection/>
    </xf>
    <xf numFmtId="183" fontId="4" fillId="0" borderId="11" xfId="17" applyNumberFormat="1" applyFont="1" applyFill="1" applyBorder="1" applyAlignment="1">
      <alignment horizontal="left"/>
    </xf>
    <xf numFmtId="179" fontId="11" fillId="0" borderId="0" xfId="24" applyNumberFormat="1" applyFont="1" applyFill="1" applyAlignment="1">
      <alignment vertical="center"/>
      <protection/>
    </xf>
    <xf numFmtId="182" fontId="4" fillId="0" borderId="1" xfId="17" applyNumberFormat="1" applyFont="1" applyFill="1" applyBorder="1" applyAlignment="1">
      <alignment horizontal="right"/>
    </xf>
    <xf numFmtId="183" fontId="4" fillId="0" borderId="1" xfId="17" applyNumberFormat="1" applyFont="1" applyFill="1" applyBorder="1" applyAlignment="1">
      <alignment horizontal="right"/>
    </xf>
    <xf numFmtId="183" fontId="4" fillId="0" borderId="11" xfId="17" applyNumberFormat="1" applyFont="1" applyFill="1" applyBorder="1" applyAlignment="1">
      <alignment horizontal="right"/>
    </xf>
    <xf numFmtId="183" fontId="4" fillId="0" borderId="0" xfId="24" applyNumberFormat="1" applyFont="1" applyBorder="1" applyAlignment="1">
      <alignment/>
      <protection/>
    </xf>
    <xf numFmtId="183" fontId="4" fillId="0" borderId="17" xfId="17" applyNumberFormat="1" applyFont="1" applyFill="1" applyBorder="1" applyAlignment="1">
      <alignment horizontal="right"/>
    </xf>
    <xf numFmtId="183" fontId="7" fillId="0" borderId="11" xfId="17" applyNumberFormat="1" applyFont="1" applyFill="1" applyBorder="1" applyAlignment="1">
      <alignment horizontal="left"/>
    </xf>
    <xf numFmtId="183" fontId="4" fillId="0" borderId="19" xfId="17" applyNumberFormat="1" applyFont="1" applyFill="1" applyBorder="1" applyAlignment="1">
      <alignment horizontal="right"/>
    </xf>
    <xf numFmtId="182" fontId="5" fillId="0" borderId="1" xfId="17" applyNumberFormat="1" applyFont="1" applyFill="1" applyBorder="1" applyAlignment="1">
      <alignment horizontal="right"/>
    </xf>
    <xf numFmtId="183" fontId="5" fillId="0" borderId="17" xfId="17" applyNumberFormat="1" applyFont="1" applyFill="1" applyBorder="1" applyAlignment="1">
      <alignment horizontal="right"/>
    </xf>
    <xf numFmtId="183" fontId="5" fillId="0" borderId="0" xfId="24" applyNumberFormat="1" applyFont="1" applyBorder="1" applyAlignment="1">
      <alignment/>
      <protection/>
    </xf>
    <xf numFmtId="49" fontId="4" fillId="0" borderId="26" xfId="24" applyNumberFormat="1" applyFont="1" applyBorder="1" applyAlignment="1">
      <alignment horizontal="center" vertical="center"/>
      <protection/>
    </xf>
    <xf numFmtId="183" fontId="4" fillId="0" borderId="27" xfId="17" applyNumberFormat="1" applyFont="1" applyBorder="1" applyAlignment="1">
      <alignment horizontal="centerContinuous" vertical="center"/>
    </xf>
    <xf numFmtId="183" fontId="4" fillId="0" borderId="27" xfId="17" applyNumberFormat="1" applyFont="1" applyFill="1" applyBorder="1" applyAlignment="1">
      <alignment horizontal="centerContinuous" vertical="center"/>
    </xf>
    <xf numFmtId="183" fontId="4" fillId="0" borderId="28" xfId="17" applyNumberFormat="1" applyFont="1" applyFill="1" applyBorder="1" applyAlignment="1">
      <alignment horizontal="centerContinuous" vertical="center"/>
    </xf>
    <xf numFmtId="183" fontId="4" fillId="0" borderId="29" xfId="17" applyNumberFormat="1" applyFont="1" applyFill="1" applyBorder="1" applyAlignment="1">
      <alignment horizontal="centerContinuous" vertical="center"/>
    </xf>
    <xf numFmtId="0" fontId="4" fillId="0" borderId="0" xfId="24" applyNumberFormat="1" applyFont="1" applyAlignment="1">
      <alignment vertical="center"/>
      <protection/>
    </xf>
    <xf numFmtId="49" fontId="4" fillId="0" borderId="0" xfId="24" applyNumberFormat="1" applyFont="1" applyBorder="1" applyAlignment="1">
      <alignment horizontal="center" vertical="center"/>
      <protection/>
    </xf>
    <xf numFmtId="182" fontId="4" fillId="0" borderId="0" xfId="24" applyNumberFormat="1" applyFont="1" applyBorder="1" applyAlignment="1">
      <alignment horizontal="center" vertical="center"/>
      <protection/>
    </xf>
    <xf numFmtId="183" fontId="4" fillId="0" borderId="0" xfId="24" applyNumberFormat="1" applyFont="1" applyBorder="1" applyAlignment="1">
      <alignment horizontal="center" vertical="center"/>
      <protection/>
    </xf>
    <xf numFmtId="182" fontId="4" fillId="0" borderId="0" xfId="24" applyNumberFormat="1" applyFont="1" applyBorder="1" applyAlignment="1">
      <alignment horizontal="centerContinuous" vertical="center"/>
      <protection/>
    </xf>
    <xf numFmtId="183" fontId="4" fillId="0" borderId="0" xfId="24" applyNumberFormat="1" applyFont="1" applyFill="1" applyBorder="1" applyAlignment="1">
      <alignment horizontal="center" vertical="center"/>
      <protection/>
    </xf>
    <xf numFmtId="0" fontId="4" fillId="0" borderId="0" xfId="24" applyNumberFormat="1" applyFont="1" applyBorder="1" applyAlignment="1">
      <alignment vertical="center"/>
      <protection/>
    </xf>
    <xf numFmtId="49" fontId="0" fillId="0" borderId="0" xfId="24" applyNumberFormat="1" applyFont="1" applyAlignment="1">
      <alignment/>
      <protection/>
    </xf>
    <xf numFmtId="0" fontId="0" fillId="0" borderId="0" xfId="24" applyFont="1" applyAlignment="1">
      <alignment/>
      <protection/>
    </xf>
    <xf numFmtId="0" fontId="0" fillId="0" borderId="0" xfId="24" applyFont="1" applyAlignment="1">
      <alignment horizontal="centerContinuous"/>
      <protection/>
    </xf>
    <xf numFmtId="0" fontId="0" fillId="0" borderId="0" xfId="24" applyFont="1" applyFill="1" applyAlignment="1">
      <alignment/>
      <protection/>
    </xf>
    <xf numFmtId="0" fontId="4" fillId="0" borderId="0" xfId="24" applyNumberFormat="1" applyFont="1">
      <alignment/>
      <protection/>
    </xf>
    <xf numFmtId="49" fontId="4" fillId="0" borderId="0" xfId="24" applyNumberFormat="1" applyFont="1" applyAlignment="1">
      <alignment vertical="center"/>
      <protection/>
    </xf>
    <xf numFmtId="183" fontId="4" fillId="0" borderId="0" xfId="24" applyNumberFormat="1" applyFont="1" applyAlignment="1">
      <alignment/>
      <protection/>
    </xf>
    <xf numFmtId="183" fontId="4" fillId="0" borderId="0" xfId="24" applyNumberFormat="1" applyFont="1" applyAlignment="1">
      <alignment horizontal="centerContinuous"/>
      <protection/>
    </xf>
    <xf numFmtId="183" fontId="4" fillId="0" borderId="0" xfId="24" applyNumberFormat="1" applyFont="1" applyFill="1" applyAlignment="1">
      <alignment/>
      <protection/>
    </xf>
    <xf numFmtId="49" fontId="4" fillId="0" borderId="0" xfId="24" applyNumberFormat="1" applyFont="1">
      <alignment/>
      <protection/>
    </xf>
    <xf numFmtId="183" fontId="4" fillId="0" borderId="0" xfId="24" applyNumberFormat="1" applyFont="1">
      <alignment/>
      <protection/>
    </xf>
    <xf numFmtId="183" fontId="4" fillId="0" borderId="0" xfId="24" applyNumberFormat="1" applyFont="1" applyFill="1">
      <alignment/>
      <protection/>
    </xf>
    <xf numFmtId="0" fontId="4" fillId="0" borderId="0" xfId="24" applyNumberFormat="1" applyFont="1" applyFill="1">
      <alignment/>
      <protection/>
    </xf>
    <xf numFmtId="183" fontId="5" fillId="0" borderId="30" xfId="24" applyNumberFormat="1" applyFont="1" applyBorder="1" applyAlignment="1">
      <alignment horizontal="left"/>
      <protection/>
    </xf>
    <xf numFmtId="193" fontId="5" fillId="0" borderId="2" xfId="24" applyNumberFormat="1" applyFont="1" applyBorder="1" applyAlignment="1">
      <alignment horizontal="left"/>
      <protection/>
    </xf>
    <xf numFmtId="183" fontId="5" fillId="0" borderId="2" xfId="24" applyNumberFormat="1" applyFont="1" applyBorder="1" applyAlignment="1">
      <alignment horizontal="left" vertical="center"/>
      <protection/>
    </xf>
    <xf numFmtId="183" fontId="5" fillId="0" borderId="3" xfId="24" applyNumberFormat="1" applyFont="1" applyBorder="1" applyAlignment="1">
      <alignment horizontal="center" vertical="center"/>
      <protection/>
    </xf>
    <xf numFmtId="183" fontId="5" fillId="0" borderId="5" xfId="24" applyNumberFormat="1" applyFont="1" applyBorder="1" applyAlignment="1">
      <alignment horizontal="center" vertical="center"/>
      <protection/>
    </xf>
    <xf numFmtId="183" fontId="5" fillId="0" borderId="25" xfId="24" applyNumberFormat="1" applyFont="1" applyBorder="1" applyAlignment="1">
      <alignment horizontal="center" vertical="center"/>
      <protection/>
    </xf>
    <xf numFmtId="183" fontId="5" fillId="0" borderId="14" xfId="24" applyNumberFormat="1" applyFont="1" applyBorder="1" applyAlignment="1">
      <alignment horizontal="center" vertical="center"/>
      <protection/>
    </xf>
    <xf numFmtId="183" fontId="5" fillId="0" borderId="1" xfId="24" applyNumberFormat="1" applyFont="1" applyBorder="1" applyAlignment="1">
      <alignment horizontal="center" vertical="center"/>
      <protection/>
    </xf>
    <xf numFmtId="183" fontId="5" fillId="0" borderId="1" xfId="24" applyNumberFormat="1" applyFont="1" applyBorder="1" applyAlignment="1">
      <alignment horizontal="right" wrapText="1"/>
      <protection/>
    </xf>
    <xf numFmtId="193" fontId="5" fillId="0" borderId="11" xfId="24" applyNumberFormat="1" applyFont="1" applyBorder="1" applyAlignment="1">
      <alignment horizontal="right" vertical="center"/>
      <protection/>
    </xf>
    <xf numFmtId="183" fontId="5" fillId="0" borderId="31" xfId="24" applyNumberFormat="1" applyFont="1" applyBorder="1" applyAlignment="1">
      <alignment horizontal="center" vertical="center"/>
      <protection/>
    </xf>
    <xf numFmtId="183" fontId="5" fillId="0" borderId="32" xfId="24" applyNumberFormat="1" applyFont="1" applyBorder="1" applyAlignment="1">
      <alignment horizontal="center"/>
      <protection/>
    </xf>
    <xf numFmtId="193" fontId="5" fillId="0" borderId="6" xfId="24" applyNumberFormat="1" applyFont="1" applyBorder="1" applyAlignment="1">
      <alignment horizontal="center"/>
      <protection/>
    </xf>
    <xf numFmtId="183" fontId="5" fillId="0" borderId="5" xfId="24" applyNumberFormat="1" applyFont="1" applyBorder="1" applyAlignment="1">
      <alignment/>
      <protection/>
    </xf>
    <xf numFmtId="183" fontId="5" fillId="0" borderId="5" xfId="24" applyNumberFormat="1" applyFont="1" applyBorder="1" applyAlignment="1">
      <alignment horizontal="right"/>
      <protection/>
    </xf>
    <xf numFmtId="183" fontId="5" fillId="0" borderId="25" xfId="24" applyNumberFormat="1" applyFont="1" applyBorder="1" applyAlignment="1">
      <alignment horizontal="right"/>
      <protection/>
    </xf>
    <xf numFmtId="182" fontId="5" fillId="0" borderId="12" xfId="24" applyNumberFormat="1" applyFont="1" applyBorder="1" applyAlignment="1">
      <alignment horizontal="right"/>
      <protection/>
    </xf>
    <xf numFmtId="187" fontId="5" fillId="0" borderId="1" xfId="24" applyNumberFormat="1" applyFont="1" applyBorder="1" applyAlignment="1">
      <alignment horizontal="right"/>
      <protection/>
    </xf>
    <xf numFmtId="0" fontId="5" fillId="0" borderId="1" xfId="24" applyNumberFormat="1" applyFont="1" applyBorder="1" applyAlignment="1">
      <alignment horizontal="right"/>
      <protection/>
    </xf>
    <xf numFmtId="193" fontId="5" fillId="0" borderId="11" xfId="24" applyNumberFormat="1" applyFont="1" applyFill="1" applyBorder="1" applyAlignment="1">
      <alignment horizontal="right"/>
      <protection/>
    </xf>
    <xf numFmtId="183" fontId="5" fillId="0" borderId="17" xfId="24" applyNumberFormat="1" applyFont="1" applyBorder="1" applyAlignment="1">
      <alignment horizontal="right"/>
      <protection/>
    </xf>
    <xf numFmtId="182" fontId="5" fillId="0" borderId="12" xfId="24" applyNumberFormat="1" applyFont="1" applyFill="1" applyBorder="1" applyAlignment="1">
      <alignment horizontal="right"/>
      <protection/>
    </xf>
    <xf numFmtId="187" fontId="5" fillId="0" borderId="1" xfId="24" applyNumberFormat="1" applyFont="1" applyFill="1" applyBorder="1" applyAlignment="1">
      <alignment horizontal="right"/>
      <protection/>
    </xf>
    <xf numFmtId="182" fontId="4" fillId="0" borderId="1" xfId="24" applyNumberFormat="1" applyFont="1" applyBorder="1" applyAlignment="1">
      <alignment horizontal="left"/>
      <protection/>
    </xf>
    <xf numFmtId="0" fontId="4" fillId="0" borderId="1" xfId="24" applyNumberFormat="1" applyFont="1" applyFill="1" applyBorder="1" applyAlignment="1">
      <alignment horizontal="right"/>
      <protection/>
    </xf>
    <xf numFmtId="193" fontId="4" fillId="0" borderId="11" xfId="24" applyNumberFormat="1" applyFont="1" applyFill="1" applyBorder="1" applyAlignment="1">
      <alignment horizontal="right"/>
      <protection/>
    </xf>
    <xf numFmtId="182" fontId="4" fillId="0" borderId="1" xfId="24" applyNumberFormat="1" applyFont="1" applyBorder="1" applyAlignment="1">
      <alignment/>
      <protection/>
    </xf>
    <xf numFmtId="193" fontId="4" fillId="0" borderId="1" xfId="24" applyNumberFormat="1" applyFont="1" applyFill="1" applyBorder="1" applyAlignment="1">
      <alignment horizontal="right"/>
      <protection/>
    </xf>
    <xf numFmtId="183" fontId="4" fillId="0" borderId="18" xfId="24" applyNumberFormat="1" applyFont="1" applyFill="1" applyBorder="1" applyAlignment="1">
      <alignment horizontal="right"/>
      <protection/>
    </xf>
    <xf numFmtId="0" fontId="4" fillId="0" borderId="0" xfId="24" applyNumberFormat="1" applyFont="1" applyBorder="1" applyAlignment="1">
      <alignment/>
      <protection/>
    </xf>
    <xf numFmtId="182" fontId="4" fillId="0" borderId="1" xfId="24" applyNumberFormat="1" applyFont="1" applyFill="1" applyBorder="1" applyAlignment="1">
      <alignment/>
      <protection/>
    </xf>
    <xf numFmtId="182" fontId="4" fillId="0" borderId="11" xfId="17" applyNumberFormat="1" applyFont="1" applyFill="1" applyBorder="1" applyAlignment="1">
      <alignment horizontal="left"/>
    </xf>
    <xf numFmtId="182" fontId="4" fillId="0" borderId="19" xfId="24" applyNumberFormat="1" applyFont="1" applyFill="1" applyBorder="1" applyAlignment="1">
      <alignment horizontal="right"/>
      <protection/>
    </xf>
    <xf numFmtId="0" fontId="4" fillId="0" borderId="19" xfId="24" applyNumberFormat="1" applyFont="1" applyFill="1" applyBorder="1" applyAlignment="1">
      <alignment horizontal="right"/>
      <protection/>
    </xf>
    <xf numFmtId="183" fontId="4" fillId="0" borderId="19" xfId="24" applyNumberFormat="1" applyFont="1" applyFill="1" applyBorder="1" applyAlignment="1">
      <alignment horizontal="right"/>
      <protection/>
    </xf>
    <xf numFmtId="182" fontId="4" fillId="0" borderId="12" xfId="24" applyNumberFormat="1" applyFont="1" applyFill="1" applyBorder="1" applyAlignment="1">
      <alignment horizontal="right"/>
      <protection/>
    </xf>
    <xf numFmtId="182" fontId="4" fillId="0" borderId="1" xfId="24" applyNumberFormat="1" applyFont="1" applyFill="1" applyBorder="1" applyAlignment="1">
      <alignment horizontal="left"/>
      <protection/>
    </xf>
    <xf numFmtId="182" fontId="4" fillId="0" borderId="22" xfId="24" applyNumberFormat="1" applyFont="1" applyFill="1" applyBorder="1" applyAlignment="1">
      <alignment horizontal="right"/>
      <protection/>
    </xf>
    <xf numFmtId="0" fontId="4" fillId="0" borderId="22" xfId="24" applyNumberFormat="1" applyFont="1" applyFill="1" applyBorder="1" applyAlignment="1">
      <alignment horizontal="right"/>
      <protection/>
    </xf>
    <xf numFmtId="183" fontId="4" fillId="0" borderId="22" xfId="24" applyNumberFormat="1" applyFont="1" applyFill="1" applyBorder="1" applyAlignment="1">
      <alignment horizontal="right"/>
      <protection/>
    </xf>
    <xf numFmtId="0" fontId="5" fillId="0" borderId="0" xfId="24" applyNumberFormat="1" applyFont="1" applyBorder="1" applyAlignment="1">
      <alignment/>
      <protection/>
    </xf>
    <xf numFmtId="49" fontId="5" fillId="0" borderId="20" xfId="24" applyNumberFormat="1" applyFont="1" applyFill="1" applyBorder="1" applyAlignment="1">
      <alignment horizontal="center"/>
      <protection/>
    </xf>
    <xf numFmtId="187" fontId="5" fillId="0" borderId="24" xfId="24" applyNumberFormat="1" applyFont="1" applyFill="1" applyBorder="1" applyAlignment="1">
      <alignment vertical="center"/>
      <protection/>
    </xf>
    <xf numFmtId="38" fontId="5" fillId="0" borderId="31" xfId="17" applyFont="1" applyFill="1" applyBorder="1" applyAlignment="1">
      <alignment horizontal="left" vertical="top" wrapText="1" readingOrder="1"/>
    </xf>
    <xf numFmtId="183" fontId="5" fillId="0" borderId="12" xfId="24" applyNumberFormat="1" applyFont="1" applyBorder="1" applyAlignment="1">
      <alignment horizontal="right"/>
      <protection/>
    </xf>
    <xf numFmtId="193" fontId="5" fillId="0" borderId="11" xfId="24" applyNumberFormat="1" applyFont="1" applyBorder="1" applyAlignment="1">
      <alignment horizontal="right"/>
      <protection/>
    </xf>
    <xf numFmtId="180" fontId="5" fillId="0" borderId="1" xfId="24" applyNumberFormat="1" applyFont="1" applyBorder="1" applyAlignment="1">
      <alignment horizontal="right"/>
      <protection/>
    </xf>
    <xf numFmtId="186" fontId="5" fillId="0" borderId="1" xfId="24" applyNumberFormat="1" applyFont="1" applyBorder="1" applyAlignment="1">
      <alignment horizontal="right"/>
      <protection/>
    </xf>
    <xf numFmtId="186" fontId="5" fillId="0" borderId="1" xfId="24" applyNumberFormat="1" applyFont="1" applyFill="1" applyBorder="1" applyAlignment="1">
      <alignment horizontal="right"/>
      <protection/>
    </xf>
    <xf numFmtId="186" fontId="5" fillId="0" borderId="17" xfId="24" applyNumberFormat="1" applyFont="1" applyFill="1" applyBorder="1" applyAlignment="1">
      <alignment horizontal="right"/>
      <protection/>
    </xf>
    <xf numFmtId="49" fontId="5" fillId="0" borderId="20" xfId="24" applyNumberFormat="1" applyFont="1" applyBorder="1" applyAlignment="1">
      <alignment horizontal="center"/>
      <protection/>
    </xf>
    <xf numFmtId="193" fontId="5" fillId="0" borderId="1" xfId="24" applyNumberFormat="1" applyFont="1" applyFill="1" applyBorder="1" applyAlignment="1">
      <alignment horizontal="right"/>
      <protection/>
    </xf>
    <xf numFmtId="183" fontId="12" fillId="0" borderId="0" xfId="17" applyNumberFormat="1" applyFont="1" applyFill="1" applyBorder="1" applyAlignment="1">
      <alignment horizontal="right"/>
    </xf>
    <xf numFmtId="180" fontId="12" fillId="0" borderId="1" xfId="17" applyNumberFormat="1" applyFont="1" applyFill="1" applyBorder="1" applyAlignment="1">
      <alignment horizontal="right"/>
    </xf>
    <xf numFmtId="183" fontId="12" fillId="0" borderId="12" xfId="24" applyNumberFormat="1" applyFont="1" applyFill="1" applyBorder="1" applyAlignment="1">
      <alignment horizontal="right"/>
      <protection/>
    </xf>
    <xf numFmtId="188" fontId="4" fillId="0" borderId="1" xfId="17" applyNumberFormat="1" applyFont="1" applyFill="1" applyBorder="1" applyAlignment="1">
      <alignment horizontal="right"/>
    </xf>
    <xf numFmtId="183" fontId="4" fillId="0" borderId="12" xfId="24" applyNumberFormat="1" applyFont="1" applyFill="1" applyBorder="1" applyAlignment="1">
      <alignment horizontal="right"/>
      <protection/>
    </xf>
    <xf numFmtId="186" fontId="4" fillId="0" borderId="1" xfId="24" applyNumberFormat="1" applyFont="1" applyBorder="1" applyAlignment="1">
      <alignment horizontal="right"/>
      <protection/>
    </xf>
    <xf numFmtId="186" fontId="4" fillId="0" borderId="1" xfId="24" applyNumberFormat="1" applyFont="1" applyFill="1" applyBorder="1" applyAlignment="1">
      <alignment horizontal="right"/>
      <protection/>
    </xf>
    <xf numFmtId="182" fontId="4" fillId="0" borderId="19" xfId="17" applyNumberFormat="1" applyFont="1" applyFill="1" applyBorder="1" applyAlignment="1">
      <alignment horizontal="right"/>
    </xf>
    <xf numFmtId="191" fontId="4" fillId="0" borderId="19" xfId="17" applyNumberFormat="1" applyFont="1" applyFill="1" applyBorder="1" applyAlignment="1">
      <alignment horizontal="right"/>
    </xf>
    <xf numFmtId="186" fontId="4" fillId="0" borderId="19" xfId="24" applyNumberFormat="1" applyFont="1" applyFill="1" applyBorder="1" applyAlignment="1">
      <alignment horizontal="right"/>
      <protection/>
    </xf>
    <xf numFmtId="1" fontId="4" fillId="0" borderId="1" xfId="24" applyNumberFormat="1" applyFont="1" applyFill="1" applyBorder="1" applyAlignment="1">
      <alignment horizontal="right"/>
      <protection/>
    </xf>
    <xf numFmtId="191" fontId="4" fillId="0" borderId="1" xfId="17" applyNumberFormat="1" applyFont="1" applyFill="1" applyBorder="1" applyAlignment="1">
      <alignment horizontal="right"/>
    </xf>
    <xf numFmtId="1" fontId="4" fillId="0" borderId="1" xfId="24" applyNumberFormat="1" applyFont="1" applyFill="1" applyBorder="1" applyAlignment="1">
      <alignment horizontal="left"/>
      <protection/>
    </xf>
    <xf numFmtId="182" fontId="4" fillId="0" borderId="22" xfId="17" applyNumberFormat="1" applyFont="1" applyFill="1" applyBorder="1" applyAlignment="1">
      <alignment horizontal="right"/>
    </xf>
    <xf numFmtId="183" fontId="4" fillId="0" borderId="22" xfId="17" applyNumberFormat="1" applyFont="1" applyFill="1" applyBorder="1" applyAlignment="1">
      <alignment horizontal="right"/>
    </xf>
    <xf numFmtId="191" fontId="4" fillId="0" borderId="22" xfId="17" applyNumberFormat="1" applyFont="1" applyFill="1" applyBorder="1" applyAlignment="1">
      <alignment horizontal="right"/>
    </xf>
    <xf numFmtId="186" fontId="4" fillId="0" borderId="22" xfId="24" applyNumberFormat="1" applyFont="1" applyFill="1" applyBorder="1" applyAlignment="1">
      <alignment horizontal="right"/>
      <protection/>
    </xf>
    <xf numFmtId="182" fontId="4" fillId="0" borderId="22" xfId="24" applyNumberFormat="1" applyFont="1" applyBorder="1" applyAlignment="1">
      <alignment/>
      <protection/>
    </xf>
    <xf numFmtId="49" fontId="4" fillId="0" borderId="33" xfId="24" applyNumberFormat="1" applyFont="1" applyBorder="1" applyAlignment="1">
      <alignment horizontal="center" vertical="center"/>
      <protection/>
    </xf>
    <xf numFmtId="0" fontId="4" fillId="0" borderId="27" xfId="24" applyNumberFormat="1" applyFont="1" applyBorder="1" applyAlignment="1">
      <alignment horizontal="center" vertical="center" wrapText="1"/>
      <protection/>
    </xf>
    <xf numFmtId="183" fontId="4" fillId="0" borderId="0" xfId="24" applyNumberFormat="1" applyFont="1" applyBorder="1" applyAlignment="1">
      <alignment horizontal="center" vertical="center" wrapText="1"/>
      <protection/>
    </xf>
    <xf numFmtId="193" fontId="4" fillId="0" borderId="0" xfId="24" applyNumberFormat="1" applyFont="1" applyBorder="1" applyAlignment="1">
      <alignment horizontal="center" vertical="center"/>
      <protection/>
    </xf>
    <xf numFmtId="0" fontId="4" fillId="0" borderId="0" xfId="17" applyNumberFormat="1" applyFont="1" applyBorder="1" applyAlignment="1" quotePrefix="1">
      <alignment horizontal="left" vertical="top" wrapText="1"/>
    </xf>
    <xf numFmtId="0" fontId="4" fillId="0" borderId="0" xfId="24" applyNumberFormat="1" applyFont="1" applyAlignment="1">
      <alignment horizontal="center"/>
      <protection/>
    </xf>
    <xf numFmtId="0" fontId="5" fillId="0" borderId="0" xfId="24" applyNumberFormat="1" applyFont="1" applyAlignment="1">
      <alignment horizontal="center" vertical="center"/>
      <protection/>
    </xf>
    <xf numFmtId="182" fontId="5" fillId="0" borderId="34" xfId="17" applyNumberFormat="1" applyFont="1" applyBorder="1" applyAlignment="1">
      <alignment horizontal="center" vertical="center"/>
    </xf>
    <xf numFmtId="0" fontId="5" fillId="0" borderId="6" xfId="24" applyNumberFormat="1" applyFont="1" applyBorder="1" applyAlignment="1">
      <alignment horizontal="center" vertical="center"/>
      <protection/>
    </xf>
    <xf numFmtId="0" fontId="5" fillId="0" borderId="8" xfId="24" applyNumberFormat="1" applyFont="1" applyBorder="1" applyAlignment="1">
      <alignment horizontal="center" vertical="center"/>
      <protection/>
    </xf>
    <xf numFmtId="182" fontId="5" fillId="0" borderId="13" xfId="17" applyNumberFormat="1" applyFont="1" applyBorder="1" applyAlignment="1">
      <alignment horizontal="center" vertical="center"/>
    </xf>
    <xf numFmtId="182" fontId="5" fillId="0" borderId="8" xfId="17" applyNumberFormat="1" applyFont="1" applyBorder="1" applyAlignment="1">
      <alignment horizontal="center" vertical="center"/>
    </xf>
    <xf numFmtId="182" fontId="5" fillId="0" borderId="10" xfId="17" applyNumberFormat="1" applyFont="1" applyBorder="1" applyAlignment="1">
      <alignment horizontal="center" vertical="center"/>
    </xf>
    <xf numFmtId="182" fontId="5" fillId="0" borderId="6" xfId="17" applyNumberFormat="1" applyFont="1" applyBorder="1" applyAlignment="1">
      <alignment horizontal="center" vertical="center"/>
    </xf>
    <xf numFmtId="182" fontId="5" fillId="0" borderId="7" xfId="17" applyNumberFormat="1" applyFont="1" applyBorder="1" applyAlignment="1">
      <alignment horizontal="center" vertical="center"/>
    </xf>
    <xf numFmtId="182" fontId="5" fillId="0" borderId="18" xfId="17" applyNumberFormat="1" applyFont="1" applyBorder="1" applyAlignment="1">
      <alignment horizontal="center" vertical="center"/>
    </xf>
    <xf numFmtId="182" fontId="5" fillId="0" borderId="31" xfId="17" applyNumberFormat="1" applyFont="1" applyBorder="1" applyAlignment="1">
      <alignment horizontal="center" vertical="center"/>
    </xf>
    <xf numFmtId="182" fontId="5" fillId="0" borderId="15" xfId="17" applyNumberFormat="1" applyFont="1" applyBorder="1" applyAlignment="1">
      <alignment horizontal="center" vertical="center"/>
    </xf>
    <xf numFmtId="0" fontId="5" fillId="0" borderId="0" xfId="24" applyNumberFormat="1" applyFont="1" applyBorder="1" applyAlignment="1">
      <alignment horizontal="center" vertical="center"/>
      <protection/>
    </xf>
    <xf numFmtId="183" fontId="5" fillId="0" borderId="1" xfId="24" applyNumberFormat="1" applyFont="1" applyBorder="1" applyAlignment="1">
      <alignment/>
      <protection/>
    </xf>
    <xf numFmtId="183" fontId="5" fillId="0" borderId="11" xfId="24" applyNumberFormat="1" applyFont="1" applyBorder="1" applyAlignment="1">
      <alignment horizontal="right"/>
      <protection/>
    </xf>
    <xf numFmtId="182" fontId="5" fillId="0" borderId="1" xfId="17" applyNumberFormat="1" applyFont="1" applyBorder="1" applyAlignment="1">
      <alignment/>
    </xf>
    <xf numFmtId="182" fontId="5" fillId="0" borderId="17" xfId="17" applyNumberFormat="1" applyFont="1" applyBorder="1" applyAlignment="1">
      <alignment/>
    </xf>
    <xf numFmtId="194" fontId="5" fillId="0" borderId="1" xfId="24" applyNumberFormat="1" applyFont="1" applyFill="1" applyBorder="1" applyAlignment="1">
      <alignment horizontal="right"/>
      <protection/>
    </xf>
    <xf numFmtId="195" fontId="5" fillId="0" borderId="11" xfId="24" applyNumberFormat="1" applyFont="1" applyFill="1" applyBorder="1" applyAlignment="1">
      <alignment horizontal="right"/>
      <protection/>
    </xf>
    <xf numFmtId="182" fontId="5" fillId="0" borderId="17" xfId="17" applyNumberFormat="1" applyFont="1" applyFill="1" applyBorder="1" applyAlignment="1">
      <alignment horizontal="right"/>
    </xf>
    <xf numFmtId="49" fontId="5" fillId="0" borderId="4" xfId="24" applyNumberFormat="1" applyFont="1" applyFill="1" applyBorder="1" applyAlignment="1" quotePrefix="1">
      <alignment horizontal="center"/>
      <protection/>
    </xf>
    <xf numFmtId="194" fontId="4" fillId="0" borderId="1" xfId="24" applyNumberFormat="1" applyFont="1" applyFill="1" applyBorder="1" applyAlignment="1">
      <alignment horizontal="right"/>
      <protection/>
    </xf>
    <xf numFmtId="182" fontId="4" fillId="0" borderId="0" xfId="17" applyNumberFormat="1" applyFont="1" applyFill="1" applyBorder="1" applyAlignment="1">
      <alignment horizontal="right"/>
    </xf>
    <xf numFmtId="0" fontId="4" fillId="0" borderId="1" xfId="24" applyNumberFormat="1" applyFont="1" applyFill="1" applyBorder="1" applyAlignment="1">
      <alignment/>
      <protection/>
    </xf>
    <xf numFmtId="182" fontId="4" fillId="0" borderId="18" xfId="17" applyNumberFormat="1" applyFont="1" applyFill="1" applyBorder="1" applyAlignment="1">
      <alignment horizontal="right"/>
    </xf>
    <xf numFmtId="196" fontId="4" fillId="0" borderId="1" xfId="24" applyNumberFormat="1" applyFont="1" applyFill="1" applyBorder="1" applyAlignment="1">
      <alignment horizontal="right"/>
      <protection/>
    </xf>
    <xf numFmtId="182" fontId="4" fillId="0" borderId="17" xfId="17" applyNumberFormat="1" applyFont="1" applyFill="1" applyBorder="1" applyAlignment="1">
      <alignment horizontal="right"/>
    </xf>
    <xf numFmtId="194" fontId="4" fillId="0" borderId="1" xfId="24" applyNumberFormat="1" applyFont="1" applyBorder="1" applyAlignment="1">
      <alignment horizontal="right"/>
      <protection/>
    </xf>
    <xf numFmtId="182" fontId="4" fillId="0" borderId="1" xfId="17" applyNumberFormat="1" applyFont="1" applyBorder="1" applyAlignment="1">
      <alignment horizontal="right"/>
    </xf>
    <xf numFmtId="196" fontId="4" fillId="0" borderId="1" xfId="24" applyNumberFormat="1" applyFont="1" applyBorder="1" applyAlignment="1">
      <alignment horizontal="right"/>
      <protection/>
    </xf>
    <xf numFmtId="182" fontId="4" fillId="0" borderId="17" xfId="17" applyNumberFormat="1" applyFont="1" applyBorder="1" applyAlignment="1">
      <alignment horizontal="right"/>
    </xf>
    <xf numFmtId="182" fontId="4" fillId="0" borderId="18" xfId="17" applyNumberFormat="1" applyFont="1" applyBorder="1" applyAlignment="1">
      <alignment horizontal="right"/>
    </xf>
    <xf numFmtId="183" fontId="5" fillId="0" borderId="1" xfId="24" applyNumberFormat="1" applyFont="1" applyFill="1" applyBorder="1" applyAlignment="1">
      <alignment horizontal="center"/>
      <protection/>
    </xf>
    <xf numFmtId="183" fontId="5" fillId="0" borderId="1" xfId="17" applyNumberFormat="1" applyFont="1" applyBorder="1" applyAlignment="1">
      <alignment horizontal="right"/>
    </xf>
    <xf numFmtId="183" fontId="5" fillId="0" borderId="1" xfId="17" applyNumberFormat="1" applyFont="1" applyBorder="1" applyAlignment="1">
      <alignment horizontal="center"/>
    </xf>
    <xf numFmtId="183" fontId="5" fillId="0" borderId="17" xfId="24" applyNumberFormat="1" applyFont="1" applyBorder="1" applyAlignment="1">
      <alignment horizontal="center"/>
      <protection/>
    </xf>
    <xf numFmtId="178" fontId="4" fillId="0" borderId="1" xfId="24" applyNumberFormat="1" applyFont="1" applyFill="1" applyBorder="1" applyAlignment="1">
      <alignment horizontal="right"/>
      <protection/>
    </xf>
    <xf numFmtId="178" fontId="4" fillId="0" borderId="1" xfId="17" applyNumberFormat="1" applyFont="1" applyFill="1" applyBorder="1" applyAlignment="1">
      <alignment horizontal="right"/>
    </xf>
    <xf numFmtId="185" fontId="4" fillId="0" borderId="1" xfId="24" applyNumberFormat="1" applyFont="1" applyFill="1" applyBorder="1" applyAlignment="1">
      <alignment horizontal="right"/>
      <protection/>
    </xf>
    <xf numFmtId="185" fontId="4" fillId="0" borderId="17" xfId="24" applyNumberFormat="1" applyFont="1" applyFill="1" applyBorder="1" applyAlignment="1">
      <alignment horizontal="right"/>
      <protection/>
    </xf>
    <xf numFmtId="185" fontId="4" fillId="0" borderId="17" xfId="24" applyNumberFormat="1" applyFont="1" applyFill="1" applyBorder="1" applyAlignment="1">
      <alignment horizontal="center"/>
      <protection/>
    </xf>
    <xf numFmtId="0" fontId="4" fillId="0" borderId="0" xfId="24" applyNumberFormat="1" applyFont="1" applyAlignment="1">
      <alignment horizontal="center" vertical="center"/>
      <protection/>
    </xf>
    <xf numFmtId="182" fontId="4" fillId="0" borderId="0" xfId="17" applyNumberFormat="1" applyFont="1" applyBorder="1" applyAlignment="1">
      <alignment horizontal="center" vertical="center"/>
    </xf>
    <xf numFmtId="0" fontId="4" fillId="0" borderId="0" xfId="17" applyNumberFormat="1" applyFont="1" applyBorder="1" applyAlignment="1" quotePrefix="1">
      <alignment vertical="top" wrapText="1"/>
    </xf>
    <xf numFmtId="183" fontId="5" fillId="0" borderId="6" xfId="24" applyNumberFormat="1" applyFont="1" applyBorder="1" applyAlignment="1">
      <alignment horizontal="center" vertical="center" wrapText="1"/>
      <protection/>
    </xf>
    <xf numFmtId="183" fontId="5" fillId="0" borderId="6" xfId="24" applyNumberFormat="1" applyFont="1" applyBorder="1" applyAlignment="1">
      <alignment horizontal="center" vertical="center"/>
      <protection/>
    </xf>
    <xf numFmtId="183" fontId="5" fillId="0" borderId="7" xfId="24" applyNumberFormat="1" applyFont="1" applyBorder="1" applyAlignment="1">
      <alignment horizontal="center" vertical="center"/>
      <protection/>
    </xf>
    <xf numFmtId="183" fontId="5" fillId="0" borderId="32" xfId="24" applyNumberFormat="1" applyFont="1" applyBorder="1" applyAlignment="1">
      <alignment horizontal="center" vertical="center"/>
      <protection/>
    </xf>
    <xf numFmtId="183" fontId="5" fillId="0" borderId="25" xfId="24" applyNumberFormat="1" applyFont="1" applyBorder="1" applyAlignment="1">
      <alignment horizontal="center" vertical="center" wrapText="1"/>
      <protection/>
    </xf>
    <xf numFmtId="0" fontId="5" fillId="0" borderId="14" xfId="24" applyFont="1" applyBorder="1" applyAlignment="1">
      <alignment horizontal="center" vertical="center" wrapText="1"/>
      <protection/>
    </xf>
    <xf numFmtId="183" fontId="5" fillId="0" borderId="34" xfId="24" applyNumberFormat="1" applyFont="1" applyBorder="1" applyAlignment="1">
      <alignment horizontal="center" vertical="center"/>
      <protection/>
    </xf>
    <xf numFmtId="182" fontId="5" fillId="0" borderId="5" xfId="17" applyNumberFormat="1" applyFont="1" applyBorder="1" applyAlignment="1">
      <alignment/>
    </xf>
    <xf numFmtId="183" fontId="5" fillId="0" borderId="25" xfId="24" applyNumberFormat="1" applyFont="1" applyBorder="1" applyAlignment="1">
      <alignment/>
      <protection/>
    </xf>
    <xf numFmtId="183" fontId="4" fillId="0" borderId="17" xfId="24" applyNumberFormat="1" applyFont="1" applyBorder="1" applyAlignment="1">
      <alignment horizontal="right"/>
      <protection/>
    </xf>
    <xf numFmtId="183" fontId="5" fillId="0" borderId="25" xfId="24" applyNumberFormat="1" applyFont="1" applyFill="1" applyBorder="1" applyAlignment="1">
      <alignment horizontal="center"/>
      <protection/>
    </xf>
    <xf numFmtId="186" fontId="5" fillId="0" borderId="1" xfId="17" applyNumberFormat="1" applyFont="1" applyFill="1" applyBorder="1" applyAlignment="1">
      <alignment horizontal="right"/>
    </xf>
    <xf numFmtId="186" fontId="5" fillId="0" borderId="17" xfId="17" applyNumberFormat="1" applyFont="1" applyFill="1" applyBorder="1" applyAlignment="1">
      <alignment horizontal="right"/>
    </xf>
    <xf numFmtId="0" fontId="5" fillId="0" borderId="0" xfId="24" applyNumberFormat="1" applyFont="1" applyFill="1" applyAlignment="1">
      <alignment/>
      <protection/>
    </xf>
    <xf numFmtId="186" fontId="4" fillId="0" borderId="17" xfId="17" applyNumberFormat="1" applyFont="1" applyFill="1" applyBorder="1" applyAlignment="1">
      <alignment horizontal="right"/>
    </xf>
    <xf numFmtId="182" fontId="4" fillId="0" borderId="0" xfId="17" applyNumberFormat="1" applyFont="1" applyAlignment="1">
      <alignment vertical="center"/>
    </xf>
    <xf numFmtId="183" fontId="4" fillId="0" borderId="0" xfId="24" applyNumberFormat="1" applyFont="1" applyAlignment="1">
      <alignment vertical="center"/>
      <protection/>
    </xf>
    <xf numFmtId="183" fontId="8" fillId="0" borderId="0" xfId="24" applyNumberFormat="1" applyFont="1">
      <alignment/>
      <protection/>
    </xf>
    <xf numFmtId="182" fontId="8" fillId="0" borderId="5" xfId="24" applyNumberFormat="1" applyFont="1" applyBorder="1" applyAlignment="1">
      <alignment/>
      <protection/>
    </xf>
    <xf numFmtId="183" fontId="8" fillId="0" borderId="5" xfId="24" applyNumberFormat="1" applyFont="1" applyBorder="1" applyAlignment="1">
      <alignment/>
      <protection/>
    </xf>
    <xf numFmtId="183" fontId="8" fillId="0" borderId="25" xfId="24" applyNumberFormat="1" applyFont="1" applyBorder="1" applyAlignment="1">
      <alignment/>
      <protection/>
    </xf>
    <xf numFmtId="183" fontId="5" fillId="0" borderId="0" xfId="24" applyNumberFormat="1" applyFont="1" applyAlignment="1">
      <alignment horizontal="center"/>
      <protection/>
    </xf>
    <xf numFmtId="183" fontId="8" fillId="0" borderId="0" xfId="24" applyNumberFormat="1" applyFont="1" applyAlignment="1">
      <alignment/>
      <protection/>
    </xf>
    <xf numFmtId="49" fontId="5" fillId="0" borderId="4" xfId="24" applyNumberFormat="1" applyFont="1" applyBorder="1" applyAlignment="1" quotePrefix="1">
      <alignment horizontal="center"/>
      <protection/>
    </xf>
    <xf numFmtId="183" fontId="4" fillId="0" borderId="0" xfId="24" applyNumberFormat="1" applyFont="1" applyAlignment="1">
      <alignment horizontal="center"/>
      <protection/>
    </xf>
    <xf numFmtId="183" fontId="0" fillId="0" borderId="0" xfId="24" applyNumberFormat="1" applyFont="1" applyAlignment="1">
      <alignment/>
      <protection/>
    </xf>
    <xf numFmtId="183" fontId="4" fillId="0" borderId="0" xfId="24" applyNumberFormat="1" applyFont="1" applyBorder="1" applyAlignment="1">
      <alignment horizontal="center"/>
      <protection/>
    </xf>
    <xf numFmtId="183" fontId="0" fillId="0" borderId="0" xfId="24" applyNumberFormat="1" applyFont="1" applyBorder="1" applyAlignment="1">
      <alignment/>
      <protection/>
    </xf>
    <xf numFmtId="0" fontId="4" fillId="0" borderId="20" xfId="24" applyNumberFormat="1" applyFont="1" applyFill="1" applyBorder="1" applyAlignment="1">
      <alignment horizontal="center"/>
      <protection/>
    </xf>
    <xf numFmtId="3" fontId="4" fillId="0" borderId="1" xfId="24" applyNumberFormat="1" applyFont="1" applyFill="1" applyBorder="1" applyAlignment="1">
      <alignment/>
      <protection/>
    </xf>
    <xf numFmtId="3" fontId="4" fillId="0" borderId="1" xfId="24" applyNumberFormat="1" applyFont="1" applyFill="1" applyBorder="1" applyAlignment="1">
      <alignment horizontal="right"/>
      <protection/>
    </xf>
    <xf numFmtId="0" fontId="4" fillId="0" borderId="17" xfId="24" applyNumberFormat="1" applyFont="1" applyFill="1" applyBorder="1" applyAlignment="1">
      <alignment horizontal="right"/>
      <protection/>
    </xf>
    <xf numFmtId="0" fontId="4" fillId="0" borderId="0" xfId="24" applyNumberFormat="1" applyFont="1" applyBorder="1" applyAlignment="1">
      <alignment horizontal="center"/>
      <protection/>
    </xf>
    <xf numFmtId="0" fontId="0" fillId="0" borderId="0" xfId="24" applyNumberFormat="1" applyFont="1" applyBorder="1" applyAlignment="1">
      <alignment/>
      <protection/>
    </xf>
    <xf numFmtId="38" fontId="4" fillId="0" borderId="1" xfId="17" applyFont="1" applyBorder="1" applyAlignment="1">
      <alignment/>
    </xf>
    <xf numFmtId="181" fontId="4" fillId="0" borderId="17" xfId="17" applyNumberFormat="1" applyFont="1" applyFill="1" applyBorder="1" applyAlignment="1">
      <alignment horizontal="right"/>
    </xf>
    <xf numFmtId="0" fontId="5" fillId="0" borderId="0" xfId="24" applyNumberFormat="1" applyFont="1" applyBorder="1" applyAlignment="1">
      <alignment horizontal="center"/>
      <protection/>
    </xf>
    <xf numFmtId="0" fontId="8" fillId="0" borderId="0" xfId="24" applyNumberFormat="1" applyFont="1" applyBorder="1" applyAlignment="1">
      <alignment/>
      <protection/>
    </xf>
    <xf numFmtId="183" fontId="5" fillId="0" borderId="0" xfId="24" applyNumberFormat="1" applyFont="1" applyBorder="1" applyAlignment="1">
      <alignment horizontal="center" vertical="center"/>
      <protection/>
    </xf>
    <xf numFmtId="183" fontId="8" fillId="0" borderId="0" xfId="24" applyNumberFormat="1" applyFont="1" applyBorder="1">
      <alignment/>
      <protection/>
    </xf>
    <xf numFmtId="183" fontId="5" fillId="0" borderId="1" xfId="24" applyNumberFormat="1" applyFont="1" applyBorder="1" applyAlignment="1">
      <alignment horizontal="center"/>
      <protection/>
    </xf>
    <xf numFmtId="183" fontId="5" fillId="0" borderId="0" xfId="24" applyNumberFormat="1" applyFont="1" applyFill="1" applyAlignment="1">
      <alignment horizontal="center"/>
      <protection/>
    </xf>
    <xf numFmtId="183" fontId="8" fillId="0" borderId="0" xfId="24" applyNumberFormat="1" applyFont="1" applyFill="1" applyAlignment="1">
      <alignment/>
      <protection/>
    </xf>
    <xf numFmtId="183" fontId="4" fillId="0" borderId="0" xfId="24" applyNumberFormat="1" applyFont="1" applyFill="1" applyBorder="1" applyAlignment="1">
      <alignment horizontal="right"/>
      <protection/>
    </xf>
    <xf numFmtId="183" fontId="4" fillId="0" borderId="0" xfId="24" applyNumberFormat="1" applyFont="1" applyFill="1" applyAlignment="1">
      <alignment horizontal="center"/>
      <protection/>
    </xf>
    <xf numFmtId="183" fontId="0" fillId="0" borderId="0" xfId="24" applyNumberFormat="1" applyFont="1" applyFill="1" applyAlignment="1">
      <alignment/>
      <protection/>
    </xf>
    <xf numFmtId="186" fontId="4" fillId="0" borderId="17" xfId="24" applyNumberFormat="1" applyFont="1" applyFill="1" applyBorder="1" applyAlignment="1">
      <alignment horizontal="right"/>
      <protection/>
    </xf>
    <xf numFmtId="183" fontId="4" fillId="0" borderId="0" xfId="24" applyNumberFormat="1" applyFont="1" applyFill="1" applyBorder="1" applyAlignment="1">
      <alignment horizontal="center"/>
      <protection/>
    </xf>
    <xf numFmtId="183" fontId="0" fillId="0" borderId="0" xfId="24" applyNumberFormat="1" applyFont="1" applyFill="1" applyBorder="1" applyAlignment="1">
      <alignment/>
      <protection/>
    </xf>
    <xf numFmtId="186" fontId="4" fillId="0" borderId="1" xfId="24" applyNumberFormat="1" applyFont="1" applyFill="1" applyBorder="1" applyAlignment="1">
      <alignment horizontal="center"/>
      <protection/>
    </xf>
    <xf numFmtId="186" fontId="4" fillId="0" borderId="18" xfId="24" applyNumberFormat="1" applyFont="1" applyFill="1" applyBorder="1" applyAlignment="1">
      <alignment horizontal="right"/>
      <protection/>
    </xf>
    <xf numFmtId="183" fontId="5" fillId="0" borderId="0" xfId="24" applyNumberFormat="1" applyFont="1" applyBorder="1" applyAlignment="1">
      <alignment horizontal="center"/>
      <protection/>
    </xf>
    <xf numFmtId="183" fontId="8" fillId="0" borderId="0" xfId="24" applyNumberFormat="1" applyFont="1" applyBorder="1" applyAlignment="1">
      <alignment/>
      <protection/>
    </xf>
    <xf numFmtId="183" fontId="4" fillId="0" borderId="0" xfId="24" applyNumberFormat="1" applyFont="1" applyAlignment="1">
      <alignment horizontal="center" vertical="center"/>
      <protection/>
    </xf>
    <xf numFmtId="183" fontId="0" fillId="0" borderId="0" xfId="24" applyNumberFormat="1" applyFont="1">
      <alignment/>
      <protection/>
    </xf>
    <xf numFmtId="183" fontId="4" fillId="0" borderId="35" xfId="24" applyNumberFormat="1" applyFont="1" applyBorder="1" applyAlignment="1">
      <alignment horizontal="center" vertical="center"/>
      <protection/>
    </xf>
    <xf numFmtId="188" fontId="5" fillId="0" borderId="1" xfId="24" applyNumberFormat="1" applyFont="1" applyFill="1" applyBorder="1" applyAlignment="1">
      <alignment horizontal="right"/>
      <protection/>
    </xf>
    <xf numFmtId="188" fontId="5" fillId="0" borderId="1" xfId="24" applyNumberFormat="1" applyFont="1" applyBorder="1" applyAlignment="1">
      <alignment horizontal="right"/>
      <protection/>
    </xf>
    <xf numFmtId="188" fontId="5" fillId="0" borderId="17" xfId="24" applyNumberFormat="1" applyFont="1" applyBorder="1" applyAlignment="1">
      <alignment horizontal="right"/>
      <protection/>
    </xf>
    <xf numFmtId="182" fontId="5" fillId="0" borderId="17" xfId="24" applyNumberFormat="1" applyFont="1" applyBorder="1" applyAlignment="1">
      <alignment horizontal="right"/>
      <protection/>
    </xf>
    <xf numFmtId="182" fontId="5" fillId="0" borderId="1" xfId="17" applyNumberFormat="1" applyFont="1" applyBorder="1" applyAlignment="1">
      <alignment horizontal="right"/>
    </xf>
    <xf numFmtId="38" fontId="5" fillId="0" borderId="1" xfId="17" applyFont="1" applyBorder="1" applyAlignment="1">
      <alignment horizontal="right"/>
    </xf>
    <xf numFmtId="38" fontId="5" fillId="0" borderId="17" xfId="17" applyFont="1" applyFill="1" applyBorder="1" applyAlignment="1">
      <alignment horizontal="right"/>
    </xf>
    <xf numFmtId="188" fontId="4" fillId="0" borderId="1" xfId="24" applyNumberFormat="1" applyFont="1" applyFill="1" applyBorder="1" applyAlignment="1">
      <alignment horizontal="right"/>
      <protection/>
    </xf>
    <xf numFmtId="182" fontId="4" fillId="0" borderId="17" xfId="24" applyNumberFormat="1" applyFont="1" applyBorder="1" applyAlignment="1">
      <alignment horizontal="right"/>
      <protection/>
    </xf>
    <xf numFmtId="182" fontId="4" fillId="0" borderId="17" xfId="24" applyNumberFormat="1" applyFont="1" applyFill="1" applyBorder="1" applyAlignment="1">
      <alignment horizontal="right"/>
      <protection/>
    </xf>
    <xf numFmtId="182" fontId="4" fillId="0" borderId="18" xfId="24" applyNumberFormat="1" applyFont="1" applyFill="1" applyBorder="1" applyAlignment="1">
      <alignment horizontal="right"/>
      <protection/>
    </xf>
    <xf numFmtId="183" fontId="5" fillId="0" borderId="0" xfId="24" applyNumberFormat="1" applyFont="1" applyFill="1" applyBorder="1" applyAlignment="1">
      <alignment horizontal="center"/>
      <protection/>
    </xf>
    <xf numFmtId="183" fontId="8" fillId="0" borderId="0" xfId="24" applyNumberFormat="1" applyFont="1" applyFill="1" applyBorder="1" applyAlignment="1">
      <alignment/>
      <protection/>
    </xf>
    <xf numFmtId="183" fontId="5" fillId="0" borderId="31" xfId="24" applyNumberFormat="1" applyFont="1" applyBorder="1" applyAlignment="1" quotePrefix="1">
      <alignment horizontal="center" vertical="center" wrapText="1"/>
      <protection/>
    </xf>
    <xf numFmtId="183" fontId="5" fillId="0" borderId="0" xfId="24" applyNumberFormat="1" applyFont="1" applyAlignment="1">
      <alignment horizontal="center" vertical="center"/>
      <protection/>
    </xf>
    <xf numFmtId="184" fontId="5" fillId="0" borderId="1" xfId="24" applyNumberFormat="1" applyFont="1" applyBorder="1" applyAlignment="1">
      <alignment horizontal="right"/>
      <protection/>
    </xf>
    <xf numFmtId="184" fontId="5" fillId="0" borderId="17" xfId="24" applyNumberFormat="1" applyFont="1" applyBorder="1" applyAlignment="1">
      <alignment horizontal="right"/>
      <protection/>
    </xf>
    <xf numFmtId="197" fontId="5" fillId="0" borderId="1" xfId="24" applyNumberFormat="1" applyFont="1" applyBorder="1" applyAlignment="1">
      <alignment horizontal="right"/>
      <protection/>
    </xf>
    <xf numFmtId="186" fontId="5" fillId="0" borderId="17" xfId="24" applyNumberFormat="1" applyFont="1" applyBorder="1" applyAlignment="1">
      <alignment horizontal="right"/>
      <protection/>
    </xf>
    <xf numFmtId="184" fontId="4" fillId="0" borderId="1" xfId="24" applyNumberFormat="1" applyFont="1" applyBorder="1" applyAlignment="1">
      <alignment horizontal="right"/>
      <protection/>
    </xf>
    <xf numFmtId="184" fontId="4" fillId="0" borderId="17" xfId="24" applyNumberFormat="1" applyFont="1" applyBorder="1" applyAlignment="1">
      <alignment horizontal="right"/>
      <protection/>
    </xf>
    <xf numFmtId="197" fontId="4" fillId="0" borderId="1" xfId="24" applyNumberFormat="1" applyFont="1" applyBorder="1" applyAlignment="1">
      <alignment horizontal="right"/>
      <protection/>
    </xf>
    <xf numFmtId="186" fontId="4" fillId="0" borderId="17" xfId="24" applyNumberFormat="1" applyFont="1" applyBorder="1" applyAlignment="1">
      <alignment horizontal="right"/>
      <protection/>
    </xf>
    <xf numFmtId="188" fontId="4" fillId="0" borderId="0" xfId="17" applyNumberFormat="1" applyFont="1" applyAlignment="1">
      <alignment horizontal="left" vertical="center"/>
    </xf>
    <xf numFmtId="188" fontId="4" fillId="0" borderId="0" xfId="17" applyNumberFormat="1" applyFont="1" applyFill="1" applyAlignment="1">
      <alignment horizontal="left" vertical="center"/>
    </xf>
    <xf numFmtId="183" fontId="4" fillId="0" borderId="0" xfId="24" applyNumberFormat="1" applyFont="1" applyFill="1" applyAlignment="1">
      <alignment horizontal="center" vertical="center"/>
      <protection/>
    </xf>
    <xf numFmtId="183" fontId="0" fillId="0" borderId="0" xfId="24" applyNumberFormat="1" applyFont="1" applyFill="1">
      <alignment/>
      <protection/>
    </xf>
    <xf numFmtId="0" fontId="5" fillId="0" borderId="20" xfId="24" applyNumberFormat="1" applyFont="1" applyBorder="1" applyAlignment="1">
      <alignment horizontal="center" vertical="center"/>
      <protection/>
    </xf>
    <xf numFmtId="0" fontId="8" fillId="0" borderId="0" xfId="24" applyNumberFormat="1" applyFont="1" applyAlignment="1">
      <alignment horizontal="center"/>
      <protection/>
    </xf>
    <xf numFmtId="0" fontId="8" fillId="0" borderId="20" xfId="24" applyNumberFormat="1" applyFont="1" applyBorder="1" applyAlignment="1">
      <alignment horizontal="center"/>
      <protection/>
    </xf>
    <xf numFmtId="182" fontId="5" fillId="0" borderId="25" xfId="24" applyNumberFormat="1" applyFont="1" applyBorder="1" applyAlignment="1">
      <alignment horizontal="center" vertical="center" wrapText="1"/>
      <protection/>
    </xf>
    <xf numFmtId="182" fontId="5" fillId="0" borderId="5" xfId="17" applyNumberFormat="1" applyFont="1" applyBorder="1" applyAlignment="1">
      <alignment horizontal="center"/>
    </xf>
    <xf numFmtId="182" fontId="8" fillId="0" borderId="5" xfId="24" applyNumberFormat="1" applyFont="1" applyBorder="1" applyAlignment="1">
      <alignment horizontal="center"/>
      <protection/>
    </xf>
    <xf numFmtId="182" fontId="8" fillId="0" borderId="25" xfId="24" applyNumberFormat="1" applyFont="1" applyBorder="1" applyAlignment="1">
      <alignment horizontal="center"/>
      <protection/>
    </xf>
    <xf numFmtId="193" fontId="5" fillId="0" borderId="1" xfId="24" applyNumberFormat="1" applyFont="1" applyBorder="1" applyAlignment="1">
      <alignment horizontal="right"/>
      <protection/>
    </xf>
    <xf numFmtId="0" fontId="5" fillId="0" borderId="20" xfId="24" applyNumberFormat="1" applyFont="1" applyBorder="1" applyAlignment="1">
      <alignment horizontal="right"/>
      <protection/>
    </xf>
    <xf numFmtId="0" fontId="5" fillId="0" borderId="0" xfId="24" applyNumberFormat="1" applyFont="1" applyAlignment="1">
      <alignment horizontal="right"/>
      <protection/>
    </xf>
    <xf numFmtId="0" fontId="8" fillId="0" borderId="0" xfId="24" applyNumberFormat="1" applyFont="1" applyAlignment="1">
      <alignment/>
      <protection/>
    </xf>
    <xf numFmtId="182" fontId="5" fillId="0" borderId="17" xfId="24" applyNumberFormat="1" applyFont="1" applyFill="1" applyBorder="1" applyAlignment="1">
      <alignment horizontal="right"/>
      <protection/>
    </xf>
    <xf numFmtId="0" fontId="4" fillId="0" borderId="20" xfId="24" applyNumberFormat="1" applyFont="1" applyBorder="1" applyAlignment="1">
      <alignment horizontal="right"/>
      <protection/>
    </xf>
    <xf numFmtId="0" fontId="4" fillId="0" borderId="0" xfId="24" applyNumberFormat="1" applyFont="1" applyAlignment="1">
      <alignment horizontal="right"/>
      <protection/>
    </xf>
    <xf numFmtId="0" fontId="0" fillId="0" borderId="0" xfId="24" applyNumberFormat="1" applyFont="1" applyAlignment="1">
      <alignment/>
      <protection/>
    </xf>
    <xf numFmtId="193" fontId="4" fillId="0" borderId="1" xfId="17" applyNumberFormat="1" applyFont="1" applyFill="1" applyBorder="1" applyAlignment="1">
      <alignment horizontal="right"/>
    </xf>
    <xf numFmtId="0" fontId="4" fillId="0" borderId="20" xfId="17" applyNumberFormat="1" applyFont="1" applyFill="1" applyBorder="1" applyAlignment="1">
      <alignment horizontal="right"/>
    </xf>
    <xf numFmtId="0" fontId="4" fillId="0" borderId="0" xfId="17" applyNumberFormat="1" applyFont="1" applyFill="1" applyBorder="1" applyAlignment="1">
      <alignment horizontal="right"/>
    </xf>
    <xf numFmtId="0" fontId="0" fillId="0" borderId="0" xfId="17" applyNumberFormat="1" applyFont="1" applyFill="1" applyBorder="1" applyAlignment="1">
      <alignment/>
    </xf>
    <xf numFmtId="0" fontId="5" fillId="0" borderId="20" xfId="17" applyNumberFormat="1" applyFont="1" applyFill="1" applyBorder="1" applyAlignment="1">
      <alignment horizontal="right"/>
    </xf>
    <xf numFmtId="0" fontId="5" fillId="0" borderId="0" xfId="17" applyNumberFormat="1" applyFont="1" applyFill="1" applyBorder="1" applyAlignment="1">
      <alignment horizontal="right"/>
    </xf>
    <xf numFmtId="0" fontId="8" fillId="0" borderId="0" xfId="17" applyNumberFormat="1" applyFont="1" applyFill="1" applyBorder="1" applyAlignment="1">
      <alignment/>
    </xf>
    <xf numFmtId="193" fontId="8" fillId="0" borderId="1" xfId="24" applyNumberFormat="1" applyFont="1" applyBorder="1" applyAlignment="1">
      <alignment horizontal="center"/>
      <protection/>
    </xf>
    <xf numFmtId="183" fontId="8" fillId="0" borderId="1" xfId="24" applyNumberFormat="1" applyFont="1" applyBorder="1" applyAlignment="1">
      <alignment horizontal="center"/>
      <protection/>
    </xf>
    <xf numFmtId="183" fontId="8" fillId="0" borderId="17" xfId="24" applyNumberFormat="1" applyFont="1" applyBorder="1" applyAlignment="1">
      <alignment horizontal="center"/>
      <protection/>
    </xf>
    <xf numFmtId="0" fontId="5" fillId="0" borderId="20" xfId="24" applyNumberFormat="1" applyFont="1" applyBorder="1" applyAlignment="1">
      <alignment horizontal="center"/>
      <protection/>
    </xf>
    <xf numFmtId="0" fontId="5" fillId="0" borderId="0" xfId="24" applyNumberFormat="1" applyFont="1" applyAlignment="1">
      <alignment horizontal="center"/>
      <protection/>
    </xf>
    <xf numFmtId="197" fontId="5" fillId="0" borderId="1" xfId="17" applyNumberFormat="1" applyFont="1" applyFill="1" applyBorder="1" applyAlignment="1">
      <alignment horizontal="right"/>
    </xf>
    <xf numFmtId="183" fontId="4" fillId="0" borderId="1" xfId="17" applyNumberFormat="1" applyFont="1" applyBorder="1" applyAlignment="1">
      <alignment horizontal="right"/>
    </xf>
    <xf numFmtId="193" fontId="4" fillId="0" borderId="1" xfId="24" applyNumberFormat="1" applyFont="1" applyBorder="1" applyAlignment="1">
      <alignment horizontal="right"/>
      <protection/>
    </xf>
    <xf numFmtId="197" fontId="4" fillId="0" borderId="1" xfId="17" applyNumberFormat="1" applyFont="1" applyFill="1" applyBorder="1" applyAlignment="1">
      <alignment horizontal="right"/>
    </xf>
    <xf numFmtId="0" fontId="4" fillId="0" borderId="12" xfId="17" applyNumberFormat="1" applyFont="1" applyFill="1" applyBorder="1" applyAlignment="1">
      <alignment horizontal="right"/>
    </xf>
    <xf numFmtId="0" fontId="4" fillId="0" borderId="1" xfId="17" applyNumberFormat="1" applyFont="1" applyFill="1" applyBorder="1" applyAlignment="1">
      <alignment horizontal="right"/>
    </xf>
    <xf numFmtId="0" fontId="0" fillId="0" borderId="1" xfId="17" applyNumberFormat="1" applyFont="1" applyFill="1" applyBorder="1" applyAlignment="1">
      <alignment/>
    </xf>
    <xf numFmtId="0" fontId="4" fillId="0" borderId="26" xfId="24" applyNumberFormat="1" applyFont="1" applyBorder="1" applyAlignment="1">
      <alignment horizontal="center" vertical="center"/>
      <protection/>
    </xf>
    <xf numFmtId="0" fontId="4" fillId="0" borderId="0" xfId="24" applyNumberFormat="1" applyFont="1" applyBorder="1" applyAlignment="1">
      <alignment horizontal="center" vertical="center"/>
      <protection/>
    </xf>
    <xf numFmtId="0" fontId="0" fillId="0" borderId="0" xfId="24" applyNumberFormat="1" applyFont="1" applyAlignment="1">
      <alignment horizontal="center"/>
      <protection/>
    </xf>
    <xf numFmtId="0" fontId="0" fillId="0" borderId="0" xfId="24" applyFont="1" applyBorder="1" applyAlignment="1">
      <alignment horizontal="center" vertical="center"/>
      <protection/>
    </xf>
    <xf numFmtId="0" fontId="4" fillId="0" borderId="0" xfId="24" applyNumberFormat="1" applyFont="1" applyAlignment="1">
      <alignment horizontal="right" vertical="center"/>
      <protection/>
    </xf>
    <xf numFmtId="0" fontId="0" fillId="0" borderId="0" xfId="24" applyNumberFormat="1" applyFont="1">
      <alignment/>
      <protection/>
    </xf>
    <xf numFmtId="0" fontId="0" fillId="0" borderId="0" xfId="24" applyFont="1" applyAlignment="1">
      <alignment vertical="center"/>
      <protection/>
    </xf>
    <xf numFmtId="182" fontId="4" fillId="0" borderId="0" xfId="17" applyNumberFormat="1" applyFont="1" applyAlignment="1">
      <alignment horizontal="right" vertical="center"/>
    </xf>
    <xf numFmtId="182" fontId="4" fillId="0" borderId="0" xfId="24" applyNumberFormat="1" applyFont="1" applyAlignment="1">
      <alignment horizontal="right" vertical="center"/>
      <protection/>
    </xf>
    <xf numFmtId="183" fontId="4" fillId="0" borderId="0" xfId="17" applyNumberFormat="1" applyFont="1" applyAlignment="1">
      <alignment horizontal="right" vertical="center"/>
    </xf>
    <xf numFmtId="182" fontId="0" fillId="0" borderId="0" xfId="17" applyNumberFormat="1" applyFont="1" applyAlignment="1">
      <alignment/>
    </xf>
    <xf numFmtId="182" fontId="0" fillId="0" borderId="0" xfId="24" applyNumberFormat="1" applyFont="1">
      <alignment/>
      <protection/>
    </xf>
    <xf numFmtId="182" fontId="5" fillId="0" borderId="14" xfId="24" applyNumberFormat="1" applyFont="1" applyBorder="1" applyAlignment="1">
      <alignment horizontal="center" vertical="center"/>
      <protection/>
    </xf>
    <xf numFmtId="0" fontId="5" fillId="0" borderId="1" xfId="24" applyNumberFormat="1" applyFont="1" applyBorder="1" applyAlignment="1">
      <alignment horizontal="center" vertical="center"/>
      <protection/>
    </xf>
    <xf numFmtId="0" fontId="5" fillId="0" borderId="12" xfId="24" applyNumberFormat="1" applyFont="1" applyBorder="1" applyAlignment="1">
      <alignment horizontal="center" vertical="center"/>
      <protection/>
    </xf>
    <xf numFmtId="49" fontId="5" fillId="0" borderId="1" xfId="24" applyNumberFormat="1" applyFont="1" applyFill="1" applyBorder="1" applyAlignment="1">
      <alignment horizontal="center"/>
      <protection/>
    </xf>
    <xf numFmtId="49" fontId="5" fillId="0" borderId="16" xfId="24" applyNumberFormat="1" applyFont="1" applyBorder="1" applyAlignment="1">
      <alignment horizontal="center" vertical="center"/>
      <protection/>
    </xf>
    <xf numFmtId="0" fontId="5" fillId="0" borderId="5" xfId="24" applyNumberFormat="1" applyFont="1" applyBorder="1" applyAlignment="1">
      <alignment horizontal="center" vertical="center"/>
      <protection/>
    </xf>
    <xf numFmtId="0" fontId="5" fillId="0" borderId="7" xfId="24" applyNumberFormat="1" applyFont="1" applyBorder="1" applyAlignment="1">
      <alignment horizontal="center" vertical="center"/>
      <protection/>
    </xf>
    <xf numFmtId="0" fontId="5" fillId="0" borderId="20" xfId="24" applyNumberFormat="1" applyFont="1" applyFill="1" applyBorder="1" applyAlignment="1">
      <alignment horizontal="right"/>
      <protection/>
    </xf>
    <xf numFmtId="0" fontId="5" fillId="0" borderId="0" xfId="24" applyNumberFormat="1" applyFont="1" applyFill="1" applyAlignment="1">
      <alignment horizontal="right"/>
      <protection/>
    </xf>
    <xf numFmtId="0" fontId="8" fillId="0" borderId="0" xfId="24" applyNumberFormat="1" applyFont="1" applyFill="1" applyAlignment="1">
      <alignment/>
      <protection/>
    </xf>
    <xf numFmtId="0" fontId="4" fillId="0" borderId="0" xfId="24" applyNumberFormat="1" applyFont="1" applyBorder="1" applyAlignment="1">
      <alignment horizontal="right"/>
      <protection/>
    </xf>
    <xf numFmtId="0" fontId="5" fillId="0" borderId="0" xfId="24" applyNumberFormat="1" applyFont="1" applyBorder="1" applyAlignment="1">
      <alignment horizontal="right"/>
      <protection/>
    </xf>
    <xf numFmtId="0" fontId="0" fillId="0" borderId="0" xfId="24" applyFont="1" applyBorder="1" applyAlignment="1">
      <alignment vertical="center" wrapText="1"/>
      <protection/>
    </xf>
    <xf numFmtId="0" fontId="0" fillId="0" borderId="0" xfId="24" applyFont="1" applyAlignment="1">
      <alignment vertical="center" wrapText="1"/>
      <protection/>
    </xf>
    <xf numFmtId="0" fontId="0" fillId="0" borderId="0" xfId="24" applyFont="1" applyAlignment="1">
      <alignment horizontal="left" vertical="top"/>
      <protection/>
    </xf>
    <xf numFmtId="0" fontId="0" fillId="0" borderId="0" xfId="24" applyNumberFormat="1" applyFont="1" applyAlignment="1">
      <alignment horizontal="center" vertical="center"/>
      <protection/>
    </xf>
    <xf numFmtId="183" fontId="0" fillId="0" borderId="0" xfId="24" applyNumberFormat="1" applyFont="1" applyAlignment="1">
      <alignment horizontal="right" vertical="center"/>
      <protection/>
    </xf>
    <xf numFmtId="0" fontId="8" fillId="0" borderId="20" xfId="24" applyNumberFormat="1" applyFont="1" applyBorder="1" applyAlignment="1">
      <alignment vertical="center"/>
      <protection/>
    </xf>
    <xf numFmtId="0" fontId="8" fillId="0" borderId="0" xfId="24" applyNumberFormat="1" applyFont="1" applyAlignment="1">
      <alignment vertical="center"/>
      <protection/>
    </xf>
    <xf numFmtId="183" fontId="5" fillId="0" borderId="14" xfId="24" applyNumberFormat="1" applyFont="1" applyBorder="1" applyAlignment="1">
      <alignment horizontal="right" vertical="top"/>
      <protection/>
    </xf>
    <xf numFmtId="183" fontId="5" fillId="0" borderId="34" xfId="24" applyNumberFormat="1" applyFont="1" applyBorder="1" applyAlignment="1">
      <alignment horizontal="right" vertical="top"/>
      <protection/>
    </xf>
    <xf numFmtId="183" fontId="5" fillId="0" borderId="36" xfId="24" applyNumberFormat="1" applyFont="1" applyBorder="1" applyAlignment="1">
      <alignment horizontal="right" vertical="top"/>
      <protection/>
    </xf>
    <xf numFmtId="0" fontId="5" fillId="0" borderId="20" xfId="24" applyNumberFormat="1" applyFont="1" applyBorder="1" applyAlignment="1">
      <alignment vertical="center"/>
      <protection/>
    </xf>
    <xf numFmtId="49" fontId="4" fillId="0" borderId="16" xfId="24" applyNumberFormat="1" applyFont="1" applyBorder="1" applyAlignment="1">
      <alignment horizontal="center"/>
      <protection/>
    </xf>
    <xf numFmtId="182" fontId="4" fillId="0" borderId="11" xfId="24" applyNumberFormat="1" applyFont="1" applyBorder="1" applyAlignment="1">
      <alignment horizontal="right"/>
      <protection/>
    </xf>
    <xf numFmtId="0" fontId="0" fillId="0" borderId="0" xfId="24" applyNumberFormat="1" applyFont="1" applyAlignment="1">
      <alignment horizontal="right"/>
      <protection/>
    </xf>
    <xf numFmtId="182" fontId="5" fillId="0" borderId="11" xfId="24" applyNumberFormat="1" applyFont="1" applyFill="1" applyBorder="1" applyAlignment="1">
      <alignment horizontal="right"/>
      <protection/>
    </xf>
    <xf numFmtId="0" fontId="8" fillId="0" borderId="0" xfId="24" applyNumberFormat="1" applyFont="1" applyAlignment="1">
      <alignment horizontal="right"/>
      <protection/>
    </xf>
    <xf numFmtId="182" fontId="5" fillId="0" borderId="20" xfId="24" applyNumberFormat="1" applyFont="1" applyBorder="1" applyAlignment="1">
      <alignment horizontal="right"/>
      <protection/>
    </xf>
    <xf numFmtId="0" fontId="4" fillId="0" borderId="0" xfId="24" applyNumberFormat="1" applyFont="1" applyFill="1" applyBorder="1" applyAlignment="1">
      <alignment horizontal="right"/>
      <protection/>
    </xf>
    <xf numFmtId="0" fontId="0" fillId="0" borderId="0" xfId="24" applyNumberFormat="1" applyFont="1" applyFill="1" applyBorder="1" applyAlignment="1">
      <alignment horizontal="right"/>
      <protection/>
    </xf>
    <xf numFmtId="0" fontId="8" fillId="0" borderId="0" xfId="24" applyNumberFormat="1" applyFont="1" applyFill="1" applyBorder="1" applyAlignment="1">
      <alignment horizontal="right"/>
      <protection/>
    </xf>
    <xf numFmtId="0" fontId="5" fillId="0" borderId="0" xfId="24" applyNumberFormat="1" applyFont="1" applyFill="1" applyBorder="1" applyAlignment="1">
      <alignment horizontal="right"/>
      <protection/>
    </xf>
    <xf numFmtId="0" fontId="8" fillId="0" borderId="0" xfId="24" applyNumberFormat="1" applyFont="1" applyAlignment="1">
      <alignment horizontal="center" vertical="center"/>
      <protection/>
    </xf>
    <xf numFmtId="0" fontId="4" fillId="0" borderId="0" xfId="24" applyNumberFormat="1" applyFont="1" applyBorder="1" applyAlignment="1">
      <alignment horizontal="right" vertical="center"/>
      <protection/>
    </xf>
    <xf numFmtId="0" fontId="0" fillId="0" borderId="0" xfId="24" applyNumberFormat="1" applyFont="1" applyAlignment="1">
      <alignment horizontal="right" vertical="center"/>
      <protection/>
    </xf>
    <xf numFmtId="0" fontId="0" fillId="0" borderId="0" xfId="24" applyNumberFormat="1" applyFont="1" applyBorder="1" applyAlignment="1">
      <alignment horizontal="right" vertical="center"/>
      <protection/>
    </xf>
    <xf numFmtId="49" fontId="4" fillId="0" borderId="4" xfId="24" applyNumberFormat="1" applyFont="1" applyBorder="1" applyAlignment="1">
      <alignment horizontal="center" vertical="center"/>
      <protection/>
    </xf>
    <xf numFmtId="0" fontId="0" fillId="0" borderId="0" xfId="24" applyNumberFormat="1" applyFont="1" applyBorder="1" applyAlignment="1">
      <alignment horizontal="right"/>
      <protection/>
    </xf>
    <xf numFmtId="49" fontId="4" fillId="0" borderId="4" xfId="24" applyNumberFormat="1" applyFont="1" applyFill="1" applyBorder="1" applyAlignment="1">
      <alignment horizontal="center" vertical="center"/>
      <protection/>
    </xf>
    <xf numFmtId="0" fontId="4" fillId="0" borderId="0" xfId="24" applyNumberFormat="1" applyFont="1" applyFill="1" applyBorder="1" applyAlignment="1">
      <alignment horizontal="right" vertical="center"/>
      <protection/>
    </xf>
    <xf numFmtId="0" fontId="0" fillId="0" borderId="0" xfId="24" applyNumberFormat="1" applyFont="1" applyFill="1" applyBorder="1" applyAlignment="1">
      <alignment horizontal="right" vertical="center"/>
      <protection/>
    </xf>
    <xf numFmtId="0" fontId="5" fillId="0" borderId="0" xfId="24" applyNumberFormat="1" applyFont="1" applyFill="1" applyBorder="1" applyAlignment="1">
      <alignment horizontal="right" vertical="center"/>
      <protection/>
    </xf>
    <xf numFmtId="0" fontId="8" fillId="0" borderId="0" xfId="24" applyNumberFormat="1" applyFont="1" applyFill="1" applyBorder="1" applyAlignment="1">
      <alignment horizontal="right" vertical="center"/>
      <protection/>
    </xf>
    <xf numFmtId="0" fontId="4" fillId="0" borderId="0" xfId="24" applyNumberFormat="1" applyFont="1" applyBorder="1" applyAlignment="1">
      <alignment horizontal="left" vertical="center"/>
      <protection/>
    </xf>
    <xf numFmtId="183" fontId="4" fillId="0" borderId="0" xfId="24" applyNumberFormat="1" applyFont="1" applyBorder="1" applyAlignment="1">
      <alignment horizontal="left" vertical="center"/>
      <protection/>
    </xf>
    <xf numFmtId="183" fontId="4" fillId="0" borderId="0" xfId="24" applyNumberFormat="1" applyFont="1" applyAlignment="1">
      <alignment horizontal="right" vertical="center"/>
      <protection/>
    </xf>
    <xf numFmtId="191" fontId="5" fillId="0" borderId="1" xfId="17" applyNumberFormat="1" applyFont="1" applyFill="1" applyBorder="1" applyAlignment="1">
      <alignment horizontal="right"/>
    </xf>
    <xf numFmtId="194" fontId="5" fillId="0" borderId="1" xfId="24" applyNumberFormat="1" applyFont="1" applyBorder="1" applyAlignment="1">
      <alignment horizontal="right"/>
      <protection/>
    </xf>
    <xf numFmtId="196" fontId="5" fillId="0" borderId="1" xfId="24" applyNumberFormat="1" applyFont="1" applyBorder="1" applyAlignment="1">
      <alignment horizontal="right"/>
      <protection/>
    </xf>
    <xf numFmtId="185" fontId="5" fillId="0" borderId="1" xfId="24" applyNumberFormat="1" applyFont="1" applyFill="1" applyBorder="1" applyAlignment="1">
      <alignment horizontal="right"/>
      <protection/>
    </xf>
    <xf numFmtId="38" fontId="5" fillId="0" borderId="1" xfId="17" applyFont="1" applyBorder="1" applyAlignment="1">
      <alignment/>
    </xf>
    <xf numFmtId="181" fontId="5" fillId="0" borderId="17" xfId="17" applyNumberFormat="1" applyFont="1" applyFill="1" applyBorder="1" applyAlignment="1">
      <alignment horizontal="right"/>
    </xf>
    <xf numFmtId="0" fontId="4" fillId="0" borderId="27" xfId="24" applyFont="1" applyBorder="1" applyAlignment="1">
      <alignment horizontal="centerContinuous" vertical="center" wrapText="1"/>
      <protection/>
    </xf>
    <xf numFmtId="0" fontId="0" fillId="0" borderId="27" xfId="24" applyFont="1" applyBorder="1" applyAlignment="1">
      <alignment horizontal="centerContinuous" vertical="center" wrapText="1"/>
      <protection/>
    </xf>
    <xf numFmtId="183" fontId="4" fillId="0" borderId="27" xfId="24" applyNumberFormat="1" applyFont="1" applyBorder="1" applyAlignment="1" quotePrefix="1">
      <alignment horizontal="centerContinuous" vertical="center"/>
      <protection/>
    </xf>
    <xf numFmtId="0" fontId="0" fillId="0" borderId="27" xfId="24" applyFont="1" applyBorder="1" applyAlignment="1">
      <alignment horizontal="centerContinuous" vertical="center"/>
      <protection/>
    </xf>
    <xf numFmtId="0" fontId="0" fillId="0" borderId="29" xfId="24" applyFont="1" applyBorder="1" applyAlignment="1">
      <alignment horizontal="centerContinuous" vertical="center"/>
      <protection/>
    </xf>
    <xf numFmtId="183" fontId="0" fillId="0" borderId="0" xfId="24" applyNumberFormat="1" applyFont="1" applyFill="1" applyBorder="1" applyAlignment="1">
      <alignment/>
      <protection/>
    </xf>
    <xf numFmtId="0" fontId="0" fillId="0" borderId="0" xfId="17" applyNumberFormat="1" applyFont="1" applyFill="1" applyBorder="1" applyAlignment="1">
      <alignment/>
    </xf>
    <xf numFmtId="0" fontId="0" fillId="0" borderId="0" xfId="24" applyNumberFormat="1" applyFont="1" applyFill="1" applyBorder="1" applyAlignment="1">
      <alignment horizontal="right"/>
      <protection/>
    </xf>
    <xf numFmtId="0" fontId="0" fillId="0" borderId="0" xfId="24" applyNumberFormat="1" applyFont="1" applyFill="1" applyBorder="1" applyAlignment="1">
      <alignment horizontal="right" vertical="center"/>
      <protection/>
    </xf>
    <xf numFmtId="0" fontId="0" fillId="0" borderId="0" xfId="24" applyNumberFormat="1" applyFont="1" applyBorder="1" applyAlignment="1">
      <alignment/>
      <protection/>
    </xf>
    <xf numFmtId="38" fontId="5" fillId="0" borderId="1" xfId="17" applyFont="1" applyFill="1" applyBorder="1" applyAlignment="1" applyProtection="1">
      <alignment horizontal="right"/>
      <protection locked="0"/>
    </xf>
    <xf numFmtId="187" fontId="5" fillId="0" borderId="17" xfId="24" applyNumberFormat="1" applyFont="1" applyFill="1" applyBorder="1" applyAlignment="1">
      <alignment horizontal="right"/>
      <protection/>
    </xf>
    <xf numFmtId="183" fontId="5" fillId="0" borderId="31" xfId="24" applyNumberFormat="1" applyFont="1" applyBorder="1" applyAlignment="1">
      <alignment horizontal="centerContinuous" vertical="center"/>
      <protection/>
    </xf>
    <xf numFmtId="0" fontId="8" fillId="0" borderId="31" xfId="24" applyFont="1" applyBorder="1" applyAlignment="1">
      <alignment horizontal="centerContinuous" vertical="center"/>
      <protection/>
    </xf>
    <xf numFmtId="183" fontId="5" fillId="0" borderId="31" xfId="24" applyNumberFormat="1" applyFont="1" applyFill="1" applyBorder="1" applyAlignment="1">
      <alignment horizontal="centerContinuous" vertical="center"/>
      <protection/>
    </xf>
    <xf numFmtId="0" fontId="8" fillId="0" borderId="31" xfId="24" applyFont="1" applyFill="1" applyBorder="1" applyAlignment="1">
      <alignment horizontal="centerContinuous" vertical="center"/>
      <protection/>
    </xf>
    <xf numFmtId="0" fontId="5" fillId="0" borderId="31" xfId="24" applyFont="1" applyFill="1" applyBorder="1" applyAlignment="1">
      <alignment horizontal="centerContinuous" vertical="center"/>
      <protection/>
    </xf>
    <xf numFmtId="0" fontId="5" fillId="0" borderId="31" xfId="24" applyFont="1" applyFill="1" applyBorder="1" applyAlignment="1">
      <alignment horizontal="centerContinuous" vertical="center" wrapText="1"/>
      <protection/>
    </xf>
    <xf numFmtId="0" fontId="8" fillId="0" borderId="31" xfId="24" applyFont="1" applyFill="1" applyBorder="1" applyAlignment="1">
      <alignment horizontal="centerContinuous" vertical="center" wrapText="1"/>
      <protection/>
    </xf>
    <xf numFmtId="191" fontId="5" fillId="0" borderId="1" xfId="24" applyNumberFormat="1" applyFont="1" applyFill="1" applyBorder="1" applyAlignment="1">
      <alignment horizontal="right"/>
      <protection/>
    </xf>
    <xf numFmtId="191" fontId="5" fillId="0" borderId="1" xfId="24" applyNumberFormat="1" applyFont="1" applyBorder="1" applyAlignment="1">
      <alignment horizontal="right"/>
      <protection/>
    </xf>
    <xf numFmtId="191" fontId="4" fillId="0" borderId="1" xfId="24" applyNumberFormat="1" applyFont="1" applyFill="1" applyBorder="1" applyAlignment="1">
      <alignment horizontal="right"/>
      <protection/>
    </xf>
    <xf numFmtId="178" fontId="5" fillId="0" borderId="1" xfId="24" applyNumberFormat="1" applyFont="1" applyFill="1" applyBorder="1" applyAlignment="1">
      <alignment horizontal="right"/>
      <protection/>
    </xf>
    <xf numFmtId="185" fontId="5" fillId="0" borderId="11" xfId="24" applyNumberFormat="1" applyFont="1" applyFill="1" applyBorder="1" applyAlignment="1">
      <alignment horizontal="right"/>
      <protection/>
    </xf>
    <xf numFmtId="185" fontId="4" fillId="0" borderId="11" xfId="24" applyNumberFormat="1" applyFont="1" applyFill="1" applyBorder="1" applyAlignment="1">
      <alignment horizontal="right"/>
      <protection/>
    </xf>
    <xf numFmtId="185" fontId="4" fillId="0" borderId="1" xfId="17" applyNumberFormat="1" applyFont="1" applyFill="1" applyBorder="1" applyAlignment="1">
      <alignment horizontal="right"/>
    </xf>
    <xf numFmtId="185" fontId="4" fillId="0" borderId="11" xfId="17" applyNumberFormat="1" applyFont="1" applyFill="1" applyBorder="1" applyAlignment="1">
      <alignment horizontal="right"/>
    </xf>
    <xf numFmtId="185" fontId="5" fillId="0" borderId="1" xfId="17" applyNumberFormat="1" applyFont="1" applyFill="1" applyBorder="1" applyAlignment="1">
      <alignment horizontal="right"/>
    </xf>
    <xf numFmtId="185" fontId="5" fillId="0" borderId="11" xfId="17" applyNumberFormat="1" applyFont="1" applyFill="1" applyBorder="1" applyAlignment="1">
      <alignment horizontal="right"/>
    </xf>
    <xf numFmtId="185" fontId="4" fillId="0" borderId="37" xfId="17" applyNumberFormat="1" applyFont="1" applyFill="1" applyBorder="1" applyAlignment="1">
      <alignment/>
    </xf>
    <xf numFmtId="185" fontId="4" fillId="0" borderId="23" xfId="17" applyNumberFormat="1" applyFont="1" applyFill="1" applyBorder="1" applyAlignment="1">
      <alignment/>
    </xf>
    <xf numFmtId="185" fontId="4" fillId="0" borderId="11" xfId="17" applyNumberFormat="1" applyFont="1" applyFill="1" applyBorder="1" applyAlignment="1">
      <alignment/>
    </xf>
    <xf numFmtId="185" fontId="4" fillId="0" borderId="17" xfId="17" applyNumberFormat="1" applyFont="1" applyFill="1" applyBorder="1" applyAlignment="1">
      <alignment/>
    </xf>
    <xf numFmtId="185" fontId="4" fillId="0" borderId="19" xfId="17" applyNumberFormat="1" applyFont="1" applyFill="1" applyBorder="1" applyAlignment="1">
      <alignment/>
    </xf>
    <xf numFmtId="185" fontId="4" fillId="0" borderId="38" xfId="17" applyNumberFormat="1" applyFont="1" applyFill="1" applyBorder="1" applyAlignment="1">
      <alignment/>
    </xf>
    <xf numFmtId="185" fontId="5" fillId="0" borderId="11" xfId="17" applyNumberFormat="1" applyFont="1" applyFill="1" applyBorder="1" applyAlignment="1">
      <alignment/>
    </xf>
    <xf numFmtId="185" fontId="5" fillId="0" borderId="17" xfId="17" applyNumberFormat="1" applyFont="1" applyFill="1" applyBorder="1" applyAlignment="1">
      <alignment/>
    </xf>
    <xf numFmtId="185" fontId="5" fillId="0" borderId="17" xfId="24" applyNumberFormat="1" applyFont="1" applyFill="1" applyBorder="1" applyAlignment="1">
      <alignment horizontal="right"/>
      <protection/>
    </xf>
    <xf numFmtId="0" fontId="8" fillId="0" borderId="15" xfId="24" applyFont="1" applyFill="1" applyBorder="1" applyAlignment="1">
      <alignment horizontal="centerContinuous" vertical="center" wrapText="1"/>
      <protection/>
    </xf>
    <xf numFmtId="193" fontId="5" fillId="0" borderId="31" xfId="24" applyNumberFormat="1" applyFont="1" applyFill="1" applyBorder="1" applyAlignment="1">
      <alignment horizontal="left" vertical="top" wrapText="1"/>
      <protection/>
    </xf>
    <xf numFmtId="182" fontId="4" fillId="0" borderId="1" xfId="17" applyNumberFormat="1" applyFont="1" applyFill="1" applyBorder="1" applyAlignment="1">
      <alignment/>
    </xf>
    <xf numFmtId="187" fontId="4" fillId="0" borderId="1" xfId="24" applyNumberFormat="1" applyFont="1" applyFill="1" applyBorder="1" applyAlignment="1">
      <alignment/>
      <protection/>
    </xf>
    <xf numFmtId="182" fontId="5" fillId="0" borderId="17" xfId="17" applyNumberFormat="1" applyFont="1" applyBorder="1" applyAlignment="1">
      <alignment horizontal="right"/>
    </xf>
    <xf numFmtId="0" fontId="15" fillId="0" borderId="31" xfId="24" applyNumberFormat="1" applyFont="1" applyBorder="1" applyAlignment="1">
      <alignment horizontal="center" vertical="center" wrapText="1"/>
      <protection/>
    </xf>
    <xf numFmtId="183" fontId="0" fillId="0" borderId="0" xfId="24" applyNumberFormat="1" applyFont="1" applyBorder="1" applyAlignment="1">
      <alignment/>
      <protection/>
    </xf>
    <xf numFmtId="193" fontId="5" fillId="0" borderId="1" xfId="17" applyNumberFormat="1" applyFont="1" applyFill="1" applyBorder="1" applyAlignment="1">
      <alignment horizontal="right"/>
    </xf>
    <xf numFmtId="49" fontId="5" fillId="0" borderId="24" xfId="24" applyNumberFormat="1" applyFont="1" applyBorder="1" applyAlignment="1" quotePrefix="1">
      <alignment horizontal="center"/>
      <protection/>
    </xf>
    <xf numFmtId="182" fontId="5" fillId="0" borderId="31" xfId="17" applyNumberFormat="1" applyFont="1" applyFill="1" applyBorder="1" applyAlignment="1">
      <alignment horizontal="center" vertical="center" wrapText="1"/>
    </xf>
    <xf numFmtId="49" fontId="5" fillId="0" borderId="24" xfId="24" applyNumberFormat="1" applyFont="1" applyBorder="1" applyAlignment="1">
      <alignment horizontal="centerContinuous" vertical="center"/>
      <protection/>
    </xf>
    <xf numFmtId="183" fontId="5" fillId="0" borderId="15" xfId="24" applyNumberFormat="1" applyFont="1" applyBorder="1" applyAlignment="1">
      <alignment horizontal="centerContinuous" vertical="center"/>
      <protection/>
    </xf>
    <xf numFmtId="183" fontId="4" fillId="0" borderId="27" xfId="24" applyNumberFormat="1" applyFont="1" applyBorder="1" applyAlignment="1">
      <alignment horizontal="centerContinuous" vertical="center"/>
      <protection/>
    </xf>
    <xf numFmtId="183" fontId="4" fillId="0" borderId="29" xfId="24" applyNumberFormat="1" applyFont="1" applyBorder="1" applyAlignment="1">
      <alignment horizontal="centerContinuous" vertical="center"/>
      <protection/>
    </xf>
    <xf numFmtId="185" fontId="5" fillId="0" borderId="17" xfId="24" applyNumberFormat="1" applyFont="1" applyFill="1" applyBorder="1" applyAlignment="1">
      <alignment horizontal="center"/>
      <protection/>
    </xf>
    <xf numFmtId="186" fontId="5" fillId="0" borderId="1" xfId="24" applyNumberFormat="1" applyFont="1" applyFill="1" applyBorder="1" applyAlignment="1">
      <alignment horizontal="center"/>
      <protection/>
    </xf>
    <xf numFmtId="185" fontId="5" fillId="0" borderId="1" xfId="24" applyNumberFormat="1" applyFont="1" applyBorder="1" applyAlignment="1">
      <alignment horizontal="right"/>
      <protection/>
    </xf>
    <xf numFmtId="49" fontId="5" fillId="0" borderId="8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49" fontId="5" fillId="0" borderId="6" xfId="0" applyNumberFormat="1" applyFont="1" applyFill="1" applyBorder="1" applyAlignment="1">
      <alignment horizontal="center"/>
    </xf>
    <xf numFmtId="49" fontId="5" fillId="0" borderId="32" xfId="0" applyNumberFormat="1" applyFont="1" applyFill="1" applyBorder="1" applyAlignment="1">
      <alignment horizontal="center"/>
    </xf>
    <xf numFmtId="49" fontId="5" fillId="0" borderId="39" xfId="0" applyNumberFormat="1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 horizontal="right"/>
    </xf>
    <xf numFmtId="3" fontId="5" fillId="0" borderId="18" xfId="0" applyNumberFormat="1" applyFont="1" applyFill="1" applyBorder="1" applyAlignment="1">
      <alignment horizontal="right"/>
    </xf>
    <xf numFmtId="49" fontId="5" fillId="0" borderId="0" xfId="0" applyNumberFormat="1" applyFont="1" applyFill="1" applyAlignment="1">
      <alignment horizontal="right"/>
    </xf>
    <xf numFmtId="3" fontId="5" fillId="0" borderId="1" xfId="17" applyNumberFormat="1" applyFont="1" applyFill="1" applyBorder="1" applyAlignment="1">
      <alignment horizontal="right"/>
    </xf>
    <xf numFmtId="49" fontId="5" fillId="0" borderId="11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49" fontId="4" fillId="0" borderId="20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right"/>
    </xf>
    <xf numFmtId="49" fontId="4" fillId="0" borderId="1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3" fontId="4" fillId="0" borderId="18" xfId="0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 horizontal="right"/>
    </xf>
    <xf numFmtId="3" fontId="4" fillId="0" borderId="11" xfId="17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right"/>
    </xf>
    <xf numFmtId="3" fontId="4" fillId="0" borderId="1" xfId="17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right"/>
    </xf>
    <xf numFmtId="49" fontId="5" fillId="0" borderId="20" xfId="0" applyNumberFormat="1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 horizontal="right"/>
    </xf>
    <xf numFmtId="3" fontId="5" fillId="0" borderId="14" xfId="17" applyNumberFormat="1" applyFont="1" applyFill="1" applyBorder="1" applyAlignment="1">
      <alignment horizontal="right"/>
    </xf>
    <xf numFmtId="3" fontId="5" fillId="0" borderId="40" xfId="0" applyNumberFormat="1" applyFont="1" applyFill="1" applyBorder="1" applyAlignment="1">
      <alignment horizontal="right"/>
    </xf>
    <xf numFmtId="3" fontId="5" fillId="0" borderId="34" xfId="0" applyNumberFormat="1" applyFont="1" applyFill="1" applyBorder="1" applyAlignment="1">
      <alignment horizontal="right"/>
    </xf>
    <xf numFmtId="3" fontId="5" fillId="0" borderId="41" xfId="0" applyNumberFormat="1" applyFont="1" applyFill="1" applyBorder="1" applyAlignment="1">
      <alignment horizontal="right"/>
    </xf>
    <xf numFmtId="3" fontId="5" fillId="0" borderId="42" xfId="0" applyNumberFormat="1" applyFont="1" applyFill="1" applyBorder="1" applyAlignment="1">
      <alignment horizontal="right"/>
    </xf>
    <xf numFmtId="49" fontId="4" fillId="0" borderId="16" xfId="0" applyNumberFormat="1" applyFont="1" applyFill="1" applyBorder="1" applyAlignment="1">
      <alignment vertical="center"/>
    </xf>
    <xf numFmtId="49" fontId="4" fillId="0" borderId="31" xfId="0" applyNumberFormat="1" applyFont="1" applyFill="1" applyBorder="1" applyAlignment="1">
      <alignment horizontal="centerContinuous" vertical="center"/>
    </xf>
    <xf numFmtId="49" fontId="4" fillId="0" borderId="8" xfId="0" applyNumberFormat="1" applyFont="1" applyFill="1" applyBorder="1" applyAlignment="1">
      <alignment horizontal="centerContinuous" vertical="center"/>
    </xf>
    <xf numFmtId="49" fontId="4" fillId="0" borderId="13" xfId="0" applyNumberFormat="1" applyFont="1" applyFill="1" applyBorder="1" applyAlignment="1">
      <alignment horizontal="centerContinuous" vertical="center"/>
    </xf>
    <xf numFmtId="49" fontId="4" fillId="0" borderId="9" xfId="0" applyNumberFormat="1" applyFont="1" applyFill="1" applyBorder="1" applyAlignment="1">
      <alignment horizontal="centerContinuous" vertical="center"/>
    </xf>
    <xf numFmtId="49" fontId="4" fillId="0" borderId="10" xfId="0" applyNumberFormat="1" applyFont="1" applyFill="1" applyBorder="1" applyAlignment="1">
      <alignment horizontal="centerContinuous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43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185" fontId="5" fillId="0" borderId="1" xfId="0" applyNumberFormat="1" applyFont="1" applyFill="1" applyBorder="1" applyAlignment="1">
      <alignment horizontal="right"/>
    </xf>
    <xf numFmtId="185" fontId="5" fillId="0" borderId="17" xfId="0" applyNumberFormat="1" applyFont="1" applyFill="1" applyBorder="1" applyAlignment="1">
      <alignment horizontal="right"/>
    </xf>
    <xf numFmtId="185" fontId="4" fillId="0" borderId="1" xfId="0" applyNumberFormat="1" applyFont="1" applyFill="1" applyBorder="1" applyAlignment="1">
      <alignment horizontal="right"/>
    </xf>
    <xf numFmtId="185" fontId="4" fillId="0" borderId="17" xfId="0" applyNumberFormat="1" applyFont="1" applyFill="1" applyBorder="1" applyAlignment="1">
      <alignment horizontal="right"/>
    </xf>
    <xf numFmtId="49" fontId="4" fillId="0" borderId="4" xfId="0" applyNumberFormat="1" applyFont="1" applyFill="1" applyBorder="1" applyAlignment="1">
      <alignment horizontal="center"/>
    </xf>
    <xf numFmtId="185" fontId="4" fillId="0" borderId="11" xfId="0" applyNumberFormat="1" applyFont="1" applyFill="1" applyBorder="1" applyAlignment="1">
      <alignment horizontal="right"/>
    </xf>
    <xf numFmtId="185" fontId="4" fillId="0" borderId="18" xfId="0" applyNumberFormat="1" applyFont="1" applyFill="1" applyBorder="1" applyAlignment="1">
      <alignment horizontal="right"/>
    </xf>
    <xf numFmtId="185" fontId="4" fillId="0" borderId="0" xfId="0" applyNumberFormat="1" applyFont="1" applyFill="1" applyBorder="1" applyAlignment="1">
      <alignment horizontal="right"/>
    </xf>
    <xf numFmtId="49" fontId="4" fillId="0" borderId="26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Continuous" vertical="center"/>
    </xf>
    <xf numFmtId="49" fontId="4" fillId="0" borderId="29" xfId="0" applyNumberFormat="1" applyFont="1" applyFill="1" applyBorder="1" applyAlignment="1">
      <alignment horizontal="centerContinuous" vertical="center"/>
    </xf>
    <xf numFmtId="49" fontId="4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5" fillId="2" borderId="31" xfId="0" applyNumberFormat="1" applyFont="1" applyFill="1" applyBorder="1" applyAlignment="1">
      <alignment horizontal="center" vertical="center" wrapText="1"/>
    </xf>
    <xf numFmtId="49" fontId="5" fillId="0" borderId="31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/>
    </xf>
    <xf numFmtId="179" fontId="5" fillId="0" borderId="1" xfId="0" applyNumberFormat="1" applyFont="1" applyFill="1" applyBorder="1" applyAlignment="1">
      <alignment horizontal="center"/>
    </xf>
    <xf numFmtId="179" fontId="5" fillId="0" borderId="17" xfId="0" applyNumberFormat="1" applyFont="1" applyFill="1" applyBorder="1" applyAlignment="1">
      <alignment horizontal="center"/>
    </xf>
    <xf numFmtId="187" fontId="5" fillId="0" borderId="1" xfId="0" applyNumberFormat="1" applyFont="1" applyFill="1" applyBorder="1" applyAlignment="1">
      <alignment horizontal="right"/>
    </xf>
    <xf numFmtId="179" fontId="5" fillId="0" borderId="17" xfId="0" applyNumberFormat="1" applyFont="1" applyFill="1" applyBorder="1" applyAlignment="1">
      <alignment horizontal="right"/>
    </xf>
    <xf numFmtId="0" fontId="5" fillId="0" borderId="0" xfId="0" applyNumberFormat="1" applyFont="1" applyFill="1" applyAlignment="1">
      <alignment horizontal="right"/>
    </xf>
    <xf numFmtId="179" fontId="4" fillId="0" borderId="1" xfId="0" applyNumberFormat="1" applyFont="1" applyFill="1" applyBorder="1" applyAlignment="1">
      <alignment horizontal="right"/>
    </xf>
    <xf numFmtId="179" fontId="4" fillId="0" borderId="17" xfId="0" applyNumberFormat="1" applyFont="1" applyFill="1" applyBorder="1" applyAlignment="1">
      <alignment horizontal="right"/>
    </xf>
    <xf numFmtId="0" fontId="4" fillId="0" borderId="0" xfId="0" applyNumberFormat="1" applyFont="1" applyFill="1" applyAlignment="1">
      <alignment horizontal="right"/>
    </xf>
    <xf numFmtId="0" fontId="4" fillId="0" borderId="1" xfId="0" applyNumberFormat="1" applyFont="1" applyFill="1" applyBorder="1" applyAlignment="1">
      <alignment horizontal="right"/>
    </xf>
    <xf numFmtId="179" fontId="4" fillId="0" borderId="12" xfId="0" applyNumberFormat="1" applyFont="1" applyFill="1" applyBorder="1" applyAlignment="1">
      <alignment horizontal="right"/>
    </xf>
    <xf numFmtId="38" fontId="4" fillId="0" borderId="0" xfId="17" applyFont="1" applyFill="1" applyBorder="1" applyAlignment="1">
      <alignment horizontal="right"/>
    </xf>
    <xf numFmtId="38" fontId="4" fillId="0" borderId="1" xfId="17" applyFont="1" applyFill="1" applyBorder="1" applyAlignment="1">
      <alignment/>
    </xf>
    <xf numFmtId="38" fontId="4" fillId="0" borderId="1" xfId="17" applyFont="1" applyFill="1" applyBorder="1" applyAlignment="1">
      <alignment vertical="center"/>
    </xf>
    <xf numFmtId="179" fontId="5" fillId="0" borderId="1" xfId="0" applyNumberFormat="1" applyFont="1" applyFill="1" applyBorder="1" applyAlignment="1">
      <alignment horizontal="right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Continuous" vertical="center" wrapText="1"/>
    </xf>
    <xf numFmtId="49" fontId="4" fillId="0" borderId="15" xfId="0" applyNumberFormat="1" applyFont="1" applyFill="1" applyBorder="1" applyAlignment="1">
      <alignment horizontal="centerContinuous" vertical="center"/>
    </xf>
    <xf numFmtId="179" fontId="5" fillId="0" borderId="5" xfId="0" applyNumberFormat="1" applyFont="1" applyFill="1" applyBorder="1" applyAlignment="1">
      <alignment horizontal="center"/>
    </xf>
    <xf numFmtId="179" fontId="5" fillId="0" borderId="25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right"/>
    </xf>
    <xf numFmtId="0" fontId="5" fillId="0" borderId="17" xfId="0" applyNumberFormat="1" applyFont="1" applyFill="1" applyBorder="1" applyAlignment="1">
      <alignment horizontal="right"/>
    </xf>
    <xf numFmtId="0" fontId="5" fillId="0" borderId="1" xfId="0" applyNumberFormat="1" applyFont="1" applyFill="1" applyBorder="1" applyAlignment="1">
      <alignment horizontal="right"/>
    </xf>
    <xf numFmtId="187" fontId="5" fillId="0" borderId="17" xfId="0" applyNumberFormat="1" applyFont="1" applyFill="1" applyBorder="1" applyAlignment="1">
      <alignment horizontal="right"/>
    </xf>
    <xf numFmtId="186" fontId="5" fillId="0" borderId="0" xfId="26" applyNumberFormat="1" applyFont="1">
      <alignment vertical="center"/>
      <protection/>
    </xf>
    <xf numFmtId="49" fontId="4" fillId="0" borderId="1" xfId="0" applyNumberFormat="1" applyFont="1" applyFill="1" applyBorder="1" applyAlignment="1">
      <alignment horizontal="right"/>
    </xf>
    <xf numFmtId="186" fontId="4" fillId="0" borderId="1" xfId="21" applyNumberFormat="1" applyFont="1" applyFill="1" applyBorder="1" applyAlignment="1">
      <alignment horizontal="right"/>
      <protection/>
    </xf>
    <xf numFmtId="0" fontId="4" fillId="0" borderId="17" xfId="0" applyNumberFormat="1" applyFont="1" applyFill="1" applyBorder="1" applyAlignment="1">
      <alignment horizontal="right"/>
    </xf>
    <xf numFmtId="0" fontId="4" fillId="0" borderId="11" xfId="0" applyNumberFormat="1" applyFont="1" applyFill="1" applyBorder="1" applyAlignment="1">
      <alignment horizontal="right"/>
    </xf>
    <xf numFmtId="185" fontId="4" fillId="0" borderId="1" xfId="26" applyNumberFormat="1" applyFont="1" applyBorder="1">
      <alignment vertical="center"/>
      <protection/>
    </xf>
    <xf numFmtId="179" fontId="4" fillId="0" borderId="11" xfId="0" applyNumberFormat="1" applyFont="1" applyFill="1" applyBorder="1" applyAlignment="1">
      <alignment horizontal="right"/>
    </xf>
    <xf numFmtId="187" fontId="4" fillId="0" borderId="18" xfId="0" applyNumberFormat="1" applyFont="1" applyFill="1" applyBorder="1" applyAlignment="1">
      <alignment horizontal="right"/>
    </xf>
    <xf numFmtId="186" fontId="4" fillId="0" borderId="11" xfId="17" applyNumberFormat="1" applyFont="1" applyFill="1" applyBorder="1" applyAlignment="1">
      <alignment horizontal="right"/>
    </xf>
    <xf numFmtId="185" fontId="4" fillId="0" borderId="11" xfId="21" applyNumberFormat="1" applyFont="1" applyFill="1" applyBorder="1" applyAlignment="1">
      <alignment horizontal="right"/>
      <protection/>
    </xf>
    <xf numFmtId="185" fontId="4" fillId="0" borderId="1" xfId="21" applyNumberFormat="1" applyFont="1" applyFill="1" applyBorder="1" applyAlignment="1">
      <alignment horizontal="right"/>
      <protection/>
    </xf>
    <xf numFmtId="185" fontId="4" fillId="0" borderId="1" xfId="0" applyNumberFormat="1" applyFont="1" applyFill="1" applyBorder="1" applyAlignment="1">
      <alignment horizontal="right" vertical="center"/>
    </xf>
    <xf numFmtId="185" fontId="4" fillId="0" borderId="0" xfId="0" applyNumberFormat="1" applyFont="1" applyFill="1" applyAlignment="1">
      <alignment horizontal="right" vertical="center"/>
    </xf>
    <xf numFmtId="176" fontId="4" fillId="0" borderId="1" xfId="0" applyNumberFormat="1" applyFont="1" applyFill="1" applyBorder="1" applyAlignment="1">
      <alignment horizontal="right"/>
    </xf>
    <xf numFmtId="185" fontId="4" fillId="0" borderId="1" xfId="0" applyNumberFormat="1" applyFont="1" applyFill="1" applyBorder="1" applyAlignment="1">
      <alignment vertical="center"/>
    </xf>
    <xf numFmtId="187" fontId="4" fillId="0" borderId="17" xfId="0" applyNumberFormat="1" applyFont="1" applyFill="1" applyBorder="1" applyAlignment="1">
      <alignment horizontal="right"/>
    </xf>
    <xf numFmtId="176" fontId="5" fillId="0" borderId="1" xfId="0" applyNumberFormat="1" applyFont="1" applyFill="1" applyBorder="1" applyAlignment="1">
      <alignment horizontal="right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/>
    </xf>
    <xf numFmtId="185" fontId="5" fillId="0" borderId="11" xfId="0" applyNumberFormat="1" applyFont="1" applyFill="1" applyBorder="1" applyAlignment="1">
      <alignment horizontal="right"/>
    </xf>
    <xf numFmtId="49" fontId="5" fillId="0" borderId="17" xfId="0" applyNumberFormat="1" applyFont="1" applyFill="1" applyBorder="1" applyAlignment="1">
      <alignment horizontal="right"/>
    </xf>
    <xf numFmtId="38" fontId="4" fillId="0" borderId="11" xfId="17" applyFont="1" applyFill="1" applyBorder="1" applyAlignment="1">
      <alignment horizontal="right"/>
    </xf>
    <xf numFmtId="4" fontId="4" fillId="0" borderId="17" xfId="17" applyNumberFormat="1" applyFont="1" applyFill="1" applyBorder="1" applyAlignment="1">
      <alignment horizontal="right"/>
    </xf>
    <xf numFmtId="38" fontId="4" fillId="0" borderId="12" xfId="17" applyFont="1" applyFill="1" applyBorder="1" applyAlignment="1">
      <alignment horizontal="right"/>
    </xf>
    <xf numFmtId="184" fontId="4" fillId="0" borderId="1" xfId="17" applyNumberFormat="1" applyFont="1" applyFill="1" applyBorder="1" applyAlignment="1">
      <alignment/>
    </xf>
    <xf numFmtId="184" fontId="4" fillId="0" borderId="17" xfId="0" applyNumberFormat="1" applyFont="1" applyFill="1" applyBorder="1" applyAlignment="1">
      <alignment/>
    </xf>
    <xf numFmtId="38" fontId="7" fillId="0" borderId="0" xfId="17" applyFont="1" applyFill="1" applyBorder="1" applyAlignment="1" applyProtection="1">
      <alignment/>
      <protection/>
    </xf>
    <xf numFmtId="181" fontId="4" fillId="0" borderId="11" xfId="17" applyNumberFormat="1" applyFont="1" applyFill="1" applyBorder="1" applyAlignment="1">
      <alignment horizontal="right"/>
    </xf>
    <xf numFmtId="184" fontId="4" fillId="0" borderId="1" xfId="17" applyNumberFormat="1" applyFont="1" applyFill="1" applyBorder="1" applyAlignment="1">
      <alignment horizontal="right"/>
    </xf>
    <xf numFmtId="184" fontId="4" fillId="0" borderId="17" xfId="0" applyNumberFormat="1" applyFont="1" applyFill="1" applyBorder="1" applyAlignment="1">
      <alignment horizontal="right"/>
    </xf>
    <xf numFmtId="184" fontId="5" fillId="0" borderId="1" xfId="17" applyNumberFormat="1" applyFont="1" applyFill="1" applyBorder="1" applyAlignment="1">
      <alignment horizontal="right"/>
    </xf>
    <xf numFmtId="184" fontId="5" fillId="0" borderId="17" xfId="0" applyNumberFormat="1" applyFont="1" applyFill="1" applyBorder="1" applyAlignment="1">
      <alignment horizontal="right"/>
    </xf>
    <xf numFmtId="0" fontId="4" fillId="0" borderId="31" xfId="0" applyFont="1" applyBorder="1" applyAlignment="1">
      <alignment horizontal="center" vertical="center" wrapText="1"/>
    </xf>
    <xf numFmtId="185" fontId="4" fillId="0" borderId="1" xfId="0" applyNumberFormat="1" applyFont="1" applyFill="1" applyBorder="1" applyAlignment="1">
      <alignment/>
    </xf>
    <xf numFmtId="185" fontId="4" fillId="0" borderId="17" xfId="0" applyNumberFormat="1" applyFont="1" applyFill="1" applyBorder="1" applyAlignment="1">
      <alignment/>
    </xf>
    <xf numFmtId="185" fontId="4" fillId="0" borderId="12" xfId="0" applyNumberFormat="1" applyFont="1" applyFill="1" applyBorder="1" applyAlignment="1">
      <alignment horizontal="right"/>
    </xf>
    <xf numFmtId="49" fontId="4" fillId="0" borderId="27" xfId="0" applyNumberFormat="1" applyFont="1" applyFill="1" applyBorder="1" applyAlignment="1">
      <alignment horizontal="centerContinuous" vertical="center" wrapText="1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right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shrinkToFit="1"/>
    </xf>
    <xf numFmtId="49" fontId="5" fillId="0" borderId="1" xfId="0" applyNumberFormat="1" applyFont="1" applyFill="1" applyBorder="1" applyAlignment="1">
      <alignment horizontal="right" shrinkToFit="1"/>
    </xf>
    <xf numFmtId="49" fontId="5" fillId="0" borderId="17" xfId="0" applyNumberFormat="1" applyFont="1" applyFill="1" applyBorder="1" applyAlignment="1">
      <alignment horizontal="right" shrinkToFit="1"/>
    </xf>
    <xf numFmtId="49" fontId="5" fillId="0" borderId="0" xfId="0" applyNumberFormat="1" applyFont="1" applyFill="1" applyAlignment="1">
      <alignment/>
    </xf>
    <xf numFmtId="179" fontId="5" fillId="0" borderId="1" xfId="0" applyNumberFormat="1" applyFont="1" applyFill="1" applyBorder="1" applyAlignment="1">
      <alignment horizontal="right" shrinkToFit="1"/>
    </xf>
    <xf numFmtId="179" fontId="5" fillId="0" borderId="17" xfId="0" applyNumberFormat="1" applyFont="1" applyFill="1" applyBorder="1" applyAlignment="1">
      <alignment horizontal="right" shrinkToFit="1"/>
    </xf>
    <xf numFmtId="49" fontId="4" fillId="0" borderId="4" xfId="0" applyNumberFormat="1" applyFont="1" applyFill="1" applyBorder="1" applyAlignment="1">
      <alignment horizontal="center" shrinkToFit="1"/>
    </xf>
    <xf numFmtId="49" fontId="4" fillId="0" borderId="1" xfId="0" applyNumberFormat="1" applyFont="1" applyFill="1" applyBorder="1" applyAlignment="1">
      <alignment horizontal="right" shrinkToFit="1"/>
    </xf>
    <xf numFmtId="49" fontId="4" fillId="0" borderId="17" xfId="0" applyNumberFormat="1" applyFont="1" applyFill="1" applyBorder="1" applyAlignment="1">
      <alignment horizontal="right" shrinkToFit="1"/>
    </xf>
    <xf numFmtId="49" fontId="4" fillId="0" borderId="0" xfId="0" applyNumberFormat="1" applyFont="1" applyFill="1" applyAlignment="1">
      <alignment/>
    </xf>
    <xf numFmtId="49" fontId="4" fillId="0" borderId="20" xfId="0" applyNumberFormat="1" applyFont="1" applyFill="1" applyBorder="1" applyAlignment="1">
      <alignment horizontal="center" shrinkToFit="1"/>
    </xf>
    <xf numFmtId="179" fontId="4" fillId="0" borderId="11" xfId="0" applyNumberFormat="1" applyFont="1" applyBorder="1" applyAlignment="1">
      <alignment horizontal="right" shrinkToFit="1"/>
    </xf>
    <xf numFmtId="179" fontId="4" fillId="0" borderId="1" xfId="0" applyNumberFormat="1" applyFont="1" applyBorder="1" applyAlignment="1">
      <alignment horizontal="right" shrinkToFit="1"/>
    </xf>
    <xf numFmtId="179" fontId="4" fillId="0" borderId="17" xfId="0" applyNumberFormat="1" applyFont="1" applyBorder="1" applyAlignment="1">
      <alignment horizontal="right" shrinkToFit="1"/>
    </xf>
    <xf numFmtId="49" fontId="4" fillId="0" borderId="0" xfId="0" applyNumberFormat="1" applyFont="1" applyFill="1" applyBorder="1" applyAlignment="1">
      <alignment/>
    </xf>
    <xf numFmtId="49" fontId="4" fillId="0" borderId="20" xfId="0" applyNumberFormat="1" applyFont="1" applyFill="1" applyBorder="1" applyAlignment="1">
      <alignment/>
    </xf>
    <xf numFmtId="179" fontId="4" fillId="0" borderId="1" xfId="0" applyNumberFormat="1" applyFont="1" applyFill="1" applyBorder="1" applyAlignment="1">
      <alignment horizontal="right" shrinkToFit="1"/>
    </xf>
    <xf numFmtId="179" fontId="4" fillId="0" borderId="11" xfId="0" applyNumberFormat="1" applyFont="1" applyFill="1" applyBorder="1" applyAlignment="1">
      <alignment horizontal="right" shrinkToFit="1"/>
    </xf>
    <xf numFmtId="49" fontId="5" fillId="0" borderId="0" xfId="0" applyNumberFormat="1" applyFont="1" applyFill="1" applyBorder="1" applyAlignment="1">
      <alignment/>
    </xf>
    <xf numFmtId="49" fontId="5" fillId="0" borderId="20" xfId="0" applyNumberFormat="1" applyFont="1" applyFill="1" applyBorder="1" applyAlignment="1">
      <alignment horizontal="center" shrinkToFit="1"/>
    </xf>
    <xf numFmtId="49" fontId="4" fillId="0" borderId="24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5" fillId="0" borderId="5" xfId="0" applyNumberFormat="1" applyFont="1" applyFill="1" applyBorder="1" applyAlignment="1">
      <alignment horizontal="right" shrinkToFit="1"/>
    </xf>
    <xf numFmtId="185" fontId="5" fillId="0" borderId="1" xfId="0" applyNumberFormat="1" applyFont="1" applyFill="1" applyBorder="1" applyAlignment="1">
      <alignment horizontal="right" shrinkToFit="1"/>
    </xf>
    <xf numFmtId="185" fontId="5" fillId="0" borderId="17" xfId="0" applyNumberFormat="1" applyFont="1" applyFill="1" applyBorder="1" applyAlignment="1">
      <alignment horizontal="right" shrinkToFit="1"/>
    </xf>
    <xf numFmtId="178" fontId="4" fillId="0" borderId="11" xfId="0" applyNumberFormat="1" applyFont="1" applyBorder="1" applyAlignment="1">
      <alignment horizontal="right" shrinkToFit="1"/>
    </xf>
    <xf numFmtId="0" fontId="4" fillId="0" borderId="11" xfId="0" applyNumberFormat="1" applyFont="1" applyBorder="1" applyAlignment="1">
      <alignment horizontal="right" shrinkToFit="1"/>
    </xf>
    <xf numFmtId="178" fontId="4" fillId="0" borderId="17" xfId="0" applyNumberFormat="1" applyFont="1" applyBorder="1" applyAlignment="1">
      <alignment horizontal="right" shrinkToFit="1"/>
    </xf>
    <xf numFmtId="185" fontId="4" fillId="0" borderId="11" xfId="0" applyNumberFormat="1" applyFont="1" applyBorder="1" applyAlignment="1">
      <alignment horizontal="right" shrinkToFit="1"/>
    </xf>
    <xf numFmtId="185" fontId="4" fillId="0" borderId="17" xfId="0" applyNumberFormat="1" applyFont="1" applyBorder="1" applyAlignment="1">
      <alignment horizontal="right" shrinkToFit="1"/>
    </xf>
    <xf numFmtId="185" fontId="4" fillId="0" borderId="11" xfId="0" applyNumberFormat="1" applyFont="1" applyFill="1" applyBorder="1" applyAlignment="1">
      <alignment horizontal="right" shrinkToFit="1"/>
    </xf>
    <xf numFmtId="185" fontId="4" fillId="0" borderId="1" xfId="0" applyNumberFormat="1" applyFont="1" applyBorder="1" applyAlignment="1">
      <alignment horizontal="right" shrinkToFit="1"/>
    </xf>
    <xf numFmtId="185" fontId="4" fillId="0" borderId="1" xfId="0" applyNumberFormat="1" applyFont="1" applyFill="1" applyBorder="1" applyAlignment="1">
      <alignment horizontal="right" shrinkToFit="1"/>
    </xf>
    <xf numFmtId="178" fontId="4" fillId="0" borderId="11" xfId="0" applyNumberFormat="1" applyFont="1" applyFill="1" applyBorder="1" applyAlignment="1">
      <alignment horizontal="right" shrinkToFit="1"/>
    </xf>
    <xf numFmtId="179" fontId="4" fillId="0" borderId="17" xfId="0" applyNumberFormat="1" applyFont="1" applyFill="1" applyBorder="1" applyAlignment="1">
      <alignment horizontal="right" shrinkToFi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Fill="1" applyAlignment="1">
      <alignment horizontal="right"/>
    </xf>
    <xf numFmtId="176" fontId="4" fillId="0" borderId="0" xfId="0" applyNumberFormat="1" applyFont="1" applyFill="1" applyAlignment="1">
      <alignment horizontal="right"/>
    </xf>
    <xf numFmtId="49" fontId="5" fillId="0" borderId="13" xfId="0" applyNumberFormat="1" applyFont="1" applyFill="1" applyBorder="1" applyAlignment="1">
      <alignment horizontal="centerContinuous" vertical="center"/>
    </xf>
    <xf numFmtId="49" fontId="5" fillId="0" borderId="8" xfId="0" applyNumberFormat="1" applyFont="1" applyFill="1" applyBorder="1" applyAlignment="1">
      <alignment horizontal="centerContinuous" vertical="center"/>
    </xf>
    <xf numFmtId="49" fontId="5" fillId="0" borderId="10" xfId="0" applyNumberFormat="1" applyFont="1" applyFill="1" applyBorder="1" applyAlignment="1">
      <alignment horizontal="centerContinuous" vertical="center"/>
    </xf>
    <xf numFmtId="49" fontId="5" fillId="0" borderId="0" xfId="0" applyNumberFormat="1" applyFont="1" applyBorder="1" applyAlignment="1">
      <alignment horizontal="right"/>
    </xf>
    <xf numFmtId="49" fontId="5" fillId="0" borderId="5" xfId="0" applyNumberFormat="1" applyFont="1" applyFill="1" applyBorder="1" applyAlignment="1" applyProtection="1">
      <alignment horizontal="center" vertical="center"/>
      <protection locked="0"/>
    </xf>
    <xf numFmtId="49" fontId="5" fillId="0" borderId="32" xfId="0" applyNumberFormat="1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49" fontId="5" fillId="0" borderId="12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/>
    </xf>
    <xf numFmtId="49" fontId="5" fillId="0" borderId="17" xfId="0" applyNumberFormat="1" applyFont="1" applyFill="1" applyBorder="1" applyAlignment="1">
      <alignment/>
    </xf>
    <xf numFmtId="49" fontId="5" fillId="0" borderId="12" xfId="0" applyNumberFormat="1" applyFont="1" applyFill="1" applyBorder="1" applyAlignment="1">
      <alignment horizontal="right"/>
    </xf>
    <xf numFmtId="179" fontId="5" fillId="0" borderId="11" xfId="0" applyNumberFormat="1" applyFont="1" applyFill="1" applyBorder="1" applyAlignment="1">
      <alignment horizontal="right"/>
    </xf>
    <xf numFmtId="187" fontId="5" fillId="0" borderId="11" xfId="0" applyNumberFormat="1" applyFont="1" applyFill="1" applyBorder="1" applyAlignment="1">
      <alignment horizontal="right"/>
    </xf>
    <xf numFmtId="0" fontId="5" fillId="0" borderId="11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187" fontId="4" fillId="0" borderId="11" xfId="0" applyNumberFormat="1" applyFont="1" applyFill="1" applyBorder="1" applyAlignment="1">
      <alignment horizontal="right"/>
    </xf>
    <xf numFmtId="179" fontId="4" fillId="0" borderId="0" xfId="0" applyNumberFormat="1" applyFont="1" applyBorder="1" applyAlignment="1">
      <alignment horizontal="right"/>
    </xf>
    <xf numFmtId="179" fontId="4" fillId="0" borderId="11" xfId="0" applyNumberFormat="1" applyFont="1" applyBorder="1" applyAlignment="1">
      <alignment horizontal="right"/>
    </xf>
    <xf numFmtId="179" fontId="4" fillId="0" borderId="1" xfId="0" applyNumberFormat="1" applyFont="1" applyBorder="1" applyAlignment="1">
      <alignment horizontal="right"/>
    </xf>
    <xf numFmtId="179" fontId="4" fillId="0" borderId="12" xfId="0" applyNumberFormat="1" applyFont="1" applyBorder="1" applyAlignment="1">
      <alignment horizontal="right"/>
    </xf>
    <xf numFmtId="178" fontId="4" fillId="0" borderId="0" xfId="0" applyNumberFormat="1" applyFont="1" applyBorder="1" applyAlignment="1">
      <alignment horizontal="right"/>
    </xf>
    <xf numFmtId="178" fontId="4" fillId="0" borderId="11" xfId="0" applyNumberFormat="1" applyFont="1" applyBorder="1" applyAlignment="1">
      <alignment horizontal="right"/>
    </xf>
    <xf numFmtId="178" fontId="4" fillId="0" borderId="1" xfId="0" applyNumberFormat="1" applyFont="1" applyBorder="1" applyAlignment="1">
      <alignment horizontal="right"/>
    </xf>
    <xf numFmtId="178" fontId="4" fillId="0" borderId="12" xfId="0" applyNumberFormat="1" applyFont="1" applyBorder="1" applyAlignment="1">
      <alignment horizontal="right"/>
    </xf>
    <xf numFmtId="179" fontId="5" fillId="0" borderId="1" xfId="0" applyNumberFormat="1" applyFont="1" applyBorder="1" applyAlignment="1">
      <alignment horizontal="right"/>
    </xf>
    <xf numFmtId="49" fontId="5" fillId="0" borderId="6" xfId="0" applyNumberFormat="1" applyFont="1" applyFill="1" applyBorder="1" applyAlignment="1">
      <alignment horizontal="right"/>
    </xf>
    <xf numFmtId="49" fontId="5" fillId="0" borderId="5" xfId="0" applyNumberFormat="1" applyFont="1" applyFill="1" applyBorder="1" applyAlignment="1">
      <alignment/>
    </xf>
    <xf numFmtId="49" fontId="5" fillId="0" borderId="25" xfId="0" applyNumberFormat="1" applyFont="1" applyFill="1" applyBorder="1" applyAlignment="1">
      <alignment/>
    </xf>
    <xf numFmtId="185" fontId="5" fillId="0" borderId="12" xfId="0" applyNumberFormat="1" applyFont="1" applyFill="1" applyBorder="1" applyAlignment="1">
      <alignment horizontal="right"/>
    </xf>
    <xf numFmtId="185" fontId="5" fillId="0" borderId="1" xfId="0" applyNumberFormat="1" applyFont="1" applyFill="1" applyBorder="1" applyAlignment="1">
      <alignment/>
    </xf>
    <xf numFmtId="187" fontId="5" fillId="0" borderId="18" xfId="0" applyNumberFormat="1" applyFont="1" applyFill="1" applyBorder="1" applyAlignment="1">
      <alignment horizontal="right"/>
    </xf>
    <xf numFmtId="49" fontId="4" fillId="0" borderId="1" xfId="25" applyNumberFormat="1" applyFont="1" applyFill="1" applyBorder="1" applyAlignment="1">
      <alignment horizontal="right"/>
      <protection/>
    </xf>
    <xf numFmtId="187" fontId="4" fillId="0" borderId="17" xfId="25" applyNumberFormat="1" applyFont="1" applyFill="1" applyBorder="1" applyAlignment="1">
      <alignment horizontal="right"/>
      <protection/>
    </xf>
    <xf numFmtId="185" fontId="4" fillId="0" borderId="1" xfId="25" applyNumberFormat="1" applyFont="1" applyFill="1" applyBorder="1" applyAlignment="1">
      <alignment horizontal="right"/>
      <protection/>
    </xf>
    <xf numFmtId="185" fontId="4" fillId="0" borderId="17" xfId="25" applyNumberFormat="1" applyFont="1" applyFill="1" applyBorder="1" applyAlignment="1">
      <alignment horizontal="right"/>
      <protection/>
    </xf>
    <xf numFmtId="185" fontId="4" fillId="0" borderId="11" xfId="0" applyNumberFormat="1" applyFont="1" applyBorder="1" applyAlignment="1">
      <alignment horizontal="right"/>
    </xf>
    <xf numFmtId="185" fontId="4" fillId="0" borderId="0" xfId="0" applyNumberFormat="1" applyFont="1" applyBorder="1" applyAlignment="1">
      <alignment horizontal="right"/>
    </xf>
    <xf numFmtId="185" fontId="4" fillId="0" borderId="1" xfId="0" applyNumberFormat="1" applyFont="1" applyBorder="1" applyAlignment="1">
      <alignment horizontal="right"/>
    </xf>
    <xf numFmtId="178" fontId="4" fillId="0" borderId="1" xfId="0" applyNumberFormat="1" applyFont="1" applyFill="1" applyBorder="1" applyAlignment="1">
      <alignment horizontal="right"/>
    </xf>
    <xf numFmtId="49" fontId="4" fillId="0" borderId="17" xfId="25" applyNumberFormat="1" applyFont="1" applyFill="1" applyBorder="1" applyAlignment="1">
      <alignment horizontal="right"/>
      <protection/>
    </xf>
    <xf numFmtId="49" fontId="5" fillId="0" borderId="1" xfId="25" applyNumberFormat="1" applyFont="1" applyFill="1" applyBorder="1" applyAlignment="1">
      <alignment horizontal="right"/>
      <protection/>
    </xf>
    <xf numFmtId="49" fontId="5" fillId="0" borderId="17" xfId="25" applyNumberFormat="1" applyFont="1" applyFill="1" applyBorder="1" applyAlignment="1">
      <alignment horizontal="right"/>
      <protection/>
    </xf>
    <xf numFmtId="49" fontId="4" fillId="0" borderId="44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left" vertical="center"/>
    </xf>
    <xf numFmtId="49" fontId="4" fillId="0" borderId="31" xfId="0" applyNumberFormat="1" applyFont="1" applyFill="1" applyBorder="1" applyAlignment="1">
      <alignment horizontal="center" vertical="center" textRotation="255"/>
    </xf>
    <xf numFmtId="49" fontId="4" fillId="0" borderId="15" xfId="0" applyNumberFormat="1" applyFont="1" applyFill="1" applyBorder="1" applyAlignment="1">
      <alignment horizontal="center" vertical="center" textRotation="255"/>
    </xf>
    <xf numFmtId="0" fontId="4" fillId="0" borderId="0" xfId="0" applyFont="1" applyFill="1" applyAlignment="1">
      <alignment horizontal="right"/>
    </xf>
    <xf numFmtId="191" fontId="4" fillId="0" borderId="11" xfId="0" applyNumberFormat="1" applyFont="1" applyFill="1" applyBorder="1" applyAlignment="1">
      <alignment horizontal="center"/>
    </xf>
    <xf numFmtId="191" fontId="4" fillId="0" borderId="0" xfId="0" applyNumberFormat="1" applyFont="1" applyFill="1" applyBorder="1" applyAlignment="1">
      <alignment horizontal="center"/>
    </xf>
    <xf numFmtId="191" fontId="4" fillId="0" borderId="0" xfId="0" applyNumberFormat="1" applyFont="1" applyFill="1" applyBorder="1" applyAlignment="1">
      <alignment horizontal="right"/>
    </xf>
    <xf numFmtId="191" fontId="4" fillId="0" borderId="12" xfId="0" applyNumberFormat="1" applyFont="1" applyFill="1" applyBorder="1" applyAlignment="1">
      <alignment horizontal="right"/>
    </xf>
    <xf numFmtId="191" fontId="4" fillId="0" borderId="12" xfId="0" applyNumberFormat="1" applyFont="1" applyFill="1" applyBorder="1" applyAlignment="1">
      <alignment horizontal="center"/>
    </xf>
    <xf numFmtId="191" fontId="4" fillId="0" borderId="18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91" fontId="4" fillId="0" borderId="1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191" fontId="5" fillId="0" borderId="11" xfId="0" applyNumberFormat="1" applyFont="1" applyFill="1" applyBorder="1" applyAlignment="1">
      <alignment horizontal="center"/>
    </xf>
    <xf numFmtId="191" fontId="5" fillId="0" borderId="0" xfId="0" applyNumberFormat="1" applyFont="1" applyFill="1" applyBorder="1" applyAlignment="1">
      <alignment horizontal="center"/>
    </xf>
    <xf numFmtId="191" fontId="5" fillId="0" borderId="0" xfId="0" applyNumberFormat="1" applyFont="1" applyFill="1" applyBorder="1" applyAlignment="1">
      <alignment horizontal="right"/>
    </xf>
    <xf numFmtId="191" fontId="5" fillId="0" borderId="12" xfId="0" applyNumberFormat="1" applyFont="1" applyFill="1" applyBorder="1" applyAlignment="1">
      <alignment horizontal="center"/>
    </xf>
    <xf numFmtId="191" fontId="5" fillId="0" borderId="18" xfId="0" applyNumberFormat="1" applyFont="1" applyFill="1" applyBorder="1" applyAlignment="1">
      <alignment horizontal="center"/>
    </xf>
    <xf numFmtId="49" fontId="5" fillId="0" borderId="45" xfId="0" applyNumberFormat="1" applyFont="1" applyFill="1" applyBorder="1" applyAlignment="1">
      <alignment horizontal="center"/>
    </xf>
    <xf numFmtId="180" fontId="4" fillId="0" borderId="13" xfId="0" applyNumberFormat="1" applyFont="1" applyFill="1" applyBorder="1" applyAlignment="1">
      <alignment horizontal="centerContinuous" vertical="center"/>
    </xf>
    <xf numFmtId="0" fontId="4" fillId="0" borderId="8" xfId="0" applyFont="1" applyBorder="1" applyAlignment="1">
      <alignment horizontal="centerContinuous" vertical="center"/>
    </xf>
    <xf numFmtId="0" fontId="4" fillId="0" borderId="8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horizontal="centerContinuous" vertical="center"/>
    </xf>
    <xf numFmtId="0" fontId="4" fillId="0" borderId="9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191" fontId="4" fillId="0" borderId="11" xfId="0" applyNumberFormat="1" applyFont="1" applyFill="1" applyBorder="1" applyAlignment="1">
      <alignment horizontal="right"/>
    </xf>
    <xf numFmtId="191" fontId="4" fillId="0" borderId="18" xfId="0" applyNumberFormat="1" applyFont="1" applyFill="1" applyBorder="1" applyAlignment="1">
      <alignment horizontal="right"/>
    </xf>
    <xf numFmtId="191" fontId="4" fillId="0" borderId="18" xfId="0" applyNumberFormat="1" applyFont="1" applyFill="1" applyBorder="1" applyAlignment="1">
      <alignment/>
    </xf>
    <xf numFmtId="191" fontId="4" fillId="0" borderId="14" xfId="0" applyNumberFormat="1" applyFont="1" applyFill="1" applyBorder="1" applyAlignment="1">
      <alignment horizontal="right"/>
    </xf>
    <xf numFmtId="191" fontId="5" fillId="0" borderId="11" xfId="0" applyNumberFormat="1" applyFont="1" applyFill="1" applyBorder="1" applyAlignment="1">
      <alignment horizontal="right"/>
    </xf>
    <xf numFmtId="191" fontId="5" fillId="0" borderId="12" xfId="0" applyNumberFormat="1" applyFont="1" applyFill="1" applyBorder="1" applyAlignment="1">
      <alignment horizontal="right"/>
    </xf>
    <xf numFmtId="191" fontId="5" fillId="0" borderId="18" xfId="0" applyNumberFormat="1" applyFont="1" applyFill="1" applyBorder="1" applyAlignment="1">
      <alignment/>
    </xf>
    <xf numFmtId="180" fontId="4" fillId="0" borderId="28" xfId="0" applyNumberFormat="1" applyFont="1" applyFill="1" applyBorder="1" applyAlignment="1">
      <alignment horizontal="centerContinuous" vertical="center"/>
    </xf>
    <xf numFmtId="180" fontId="4" fillId="0" borderId="46" xfId="0" applyNumberFormat="1" applyFont="1" applyFill="1" applyBorder="1" applyAlignment="1">
      <alignment horizontal="centerContinuous" vertical="center"/>
    </xf>
    <xf numFmtId="180" fontId="4" fillId="0" borderId="47" xfId="0" applyNumberFormat="1" applyFont="1" applyFill="1" applyBorder="1" applyAlignment="1">
      <alignment horizontal="centerContinuous" vertical="center"/>
    </xf>
    <xf numFmtId="180" fontId="4" fillId="0" borderId="48" xfId="0" applyNumberFormat="1" applyFont="1" applyFill="1" applyBorder="1" applyAlignment="1">
      <alignment horizontal="centerContinuous" vertical="center"/>
    </xf>
    <xf numFmtId="180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right"/>
    </xf>
    <xf numFmtId="49" fontId="4" fillId="0" borderId="0" xfId="22" applyNumberFormat="1" applyFont="1" applyAlignment="1">
      <alignment horizontal="center" vertical="center"/>
      <protection/>
    </xf>
    <xf numFmtId="183" fontId="4" fillId="0" borderId="0" xfId="22" applyNumberFormat="1" applyFont="1" applyAlignment="1">
      <alignment horizontal="center" vertical="center"/>
      <protection/>
    </xf>
    <xf numFmtId="49" fontId="5" fillId="0" borderId="0" xfId="22" applyNumberFormat="1" applyFont="1" applyAlignment="1">
      <alignment horizontal="center" vertical="center"/>
      <protection/>
    </xf>
    <xf numFmtId="49" fontId="5" fillId="0" borderId="4" xfId="22" applyNumberFormat="1" applyFont="1" applyBorder="1" applyAlignment="1">
      <alignment horizontal="center" vertical="center"/>
      <protection/>
    </xf>
    <xf numFmtId="183" fontId="5" fillId="0" borderId="9" xfId="22" applyNumberFormat="1" applyFont="1" applyBorder="1" applyAlignment="1">
      <alignment horizontal="center" vertical="center" wrapText="1"/>
      <protection/>
    </xf>
    <xf numFmtId="183" fontId="5" fillId="0" borderId="31" xfId="22" applyNumberFormat="1" applyFont="1" applyBorder="1" applyAlignment="1">
      <alignment horizontal="center" vertical="center" wrapText="1"/>
      <protection/>
    </xf>
    <xf numFmtId="49" fontId="5" fillId="0" borderId="15" xfId="22" applyNumberFormat="1" applyFont="1" applyBorder="1" applyAlignment="1">
      <alignment horizontal="center" vertical="center" wrapText="1"/>
      <protection/>
    </xf>
    <xf numFmtId="183" fontId="5" fillId="0" borderId="5" xfId="22" applyNumberFormat="1" applyFont="1" applyBorder="1" applyAlignment="1">
      <alignment horizontal="center" vertical="center"/>
      <protection/>
    </xf>
    <xf numFmtId="183" fontId="5" fillId="0" borderId="1" xfId="22" applyNumberFormat="1" applyFont="1" applyBorder="1" applyAlignment="1">
      <alignment horizontal="center" vertical="center"/>
      <protection/>
    </xf>
    <xf numFmtId="190" fontId="5" fillId="0" borderId="18" xfId="22" applyNumberFormat="1" applyFont="1" applyBorder="1" applyAlignment="1">
      <alignment horizontal="center" vertical="center"/>
      <protection/>
    </xf>
    <xf numFmtId="49" fontId="5" fillId="0" borderId="4" xfId="22" applyNumberFormat="1" applyFont="1" applyBorder="1" applyAlignment="1">
      <alignment horizontal="center"/>
      <protection/>
    </xf>
    <xf numFmtId="4" fontId="5" fillId="0" borderId="1" xfId="0" applyNumberFormat="1" applyFont="1" applyFill="1" applyBorder="1" applyAlignment="1">
      <alignment horizontal="right"/>
    </xf>
    <xf numFmtId="182" fontId="5" fillId="0" borderId="1" xfId="22" applyNumberFormat="1" applyFont="1" applyBorder="1" applyAlignment="1">
      <alignment horizontal="right"/>
      <protection/>
    </xf>
    <xf numFmtId="182" fontId="5" fillId="0" borderId="1" xfId="23" applyNumberFormat="1" applyFont="1" applyBorder="1" applyAlignment="1">
      <alignment horizontal="right"/>
      <protection/>
    </xf>
    <xf numFmtId="190" fontId="5" fillId="0" borderId="18" xfId="17" applyNumberFormat="1" applyFont="1" applyBorder="1" applyAlignment="1">
      <alignment horizontal="right"/>
    </xf>
    <xf numFmtId="49" fontId="5" fillId="0" borderId="0" xfId="22" applyNumberFormat="1" applyFont="1" applyAlignment="1">
      <alignment horizontal="center"/>
      <protection/>
    </xf>
    <xf numFmtId="190" fontId="5" fillId="0" borderId="18" xfId="22" applyNumberFormat="1" applyFont="1" applyBorder="1" applyAlignment="1">
      <alignment horizontal="right"/>
      <protection/>
    </xf>
    <xf numFmtId="49" fontId="5" fillId="0" borderId="4" xfId="22" applyNumberFormat="1" applyFont="1" applyFill="1" applyBorder="1" applyAlignment="1">
      <alignment horizontal="center"/>
      <protection/>
    </xf>
    <xf numFmtId="182" fontId="5" fillId="0" borderId="1" xfId="22" applyNumberFormat="1" applyFont="1" applyFill="1" applyBorder="1" applyAlignment="1">
      <alignment horizontal="right"/>
      <protection/>
    </xf>
    <xf numFmtId="182" fontId="5" fillId="0" borderId="1" xfId="23" applyNumberFormat="1" applyFont="1" applyFill="1" applyBorder="1" applyAlignment="1">
      <alignment horizontal="right"/>
      <protection/>
    </xf>
    <xf numFmtId="190" fontId="5" fillId="0" borderId="18" xfId="22" applyNumberFormat="1" applyFont="1" applyFill="1" applyBorder="1" applyAlignment="1">
      <alignment horizontal="right"/>
      <protection/>
    </xf>
    <xf numFmtId="49" fontId="5" fillId="0" borderId="0" xfId="22" applyNumberFormat="1" applyFont="1" applyFill="1" applyAlignment="1">
      <alignment horizontal="center"/>
      <protection/>
    </xf>
    <xf numFmtId="4" fontId="5" fillId="0" borderId="1" xfId="17" applyNumberFormat="1" applyFont="1" applyFill="1" applyBorder="1" applyAlignment="1">
      <alignment horizontal="right"/>
    </xf>
    <xf numFmtId="49" fontId="5" fillId="0" borderId="0" xfId="22" applyNumberFormat="1" applyFont="1" applyBorder="1" applyAlignment="1">
      <alignment horizontal="center"/>
      <protection/>
    </xf>
    <xf numFmtId="49" fontId="4" fillId="0" borderId="4" xfId="22" applyNumberFormat="1" applyFont="1" applyBorder="1" applyAlignment="1">
      <alignment horizontal="center"/>
      <protection/>
    </xf>
    <xf numFmtId="4" fontId="4" fillId="0" borderId="1" xfId="17" applyNumberFormat="1" applyFont="1" applyFill="1" applyBorder="1" applyAlignment="1">
      <alignment horizontal="right"/>
    </xf>
    <xf numFmtId="183" fontId="4" fillId="0" borderId="1" xfId="22" applyNumberFormat="1" applyFont="1" applyBorder="1" applyAlignment="1">
      <alignment horizontal="right"/>
      <protection/>
    </xf>
    <xf numFmtId="183" fontId="4" fillId="0" borderId="1" xfId="23" applyNumberFormat="1" applyFont="1" applyBorder="1" applyAlignment="1">
      <alignment horizontal="right"/>
      <protection/>
    </xf>
    <xf numFmtId="49" fontId="4" fillId="0" borderId="18" xfId="22" applyNumberFormat="1" applyFont="1" applyBorder="1" applyAlignment="1">
      <alignment horizontal="center"/>
      <protection/>
    </xf>
    <xf numFmtId="49" fontId="4" fillId="0" borderId="0" xfId="22" applyNumberFormat="1" applyFont="1" applyAlignment="1">
      <alignment horizontal="center"/>
      <protection/>
    </xf>
    <xf numFmtId="49" fontId="4" fillId="0" borderId="4" xfId="22" applyNumberFormat="1" applyFont="1" applyFill="1" applyBorder="1" applyAlignment="1">
      <alignment horizontal="center"/>
      <protection/>
    </xf>
    <xf numFmtId="4" fontId="4" fillId="0" borderId="1" xfId="0" applyNumberFormat="1" applyFont="1" applyFill="1" applyBorder="1" applyAlignment="1">
      <alignment horizontal="right"/>
    </xf>
    <xf numFmtId="0" fontId="4" fillId="0" borderId="1" xfId="22" applyNumberFormat="1" applyFont="1" applyFill="1" applyBorder="1" applyAlignment="1">
      <alignment horizontal="right"/>
      <protection/>
    </xf>
    <xf numFmtId="0" fontId="4" fillId="0" borderId="1" xfId="23" applyNumberFormat="1" applyFont="1" applyFill="1" applyBorder="1" applyAlignment="1">
      <alignment horizontal="right"/>
      <protection/>
    </xf>
    <xf numFmtId="0" fontId="4" fillId="0" borderId="18" xfId="22" applyNumberFormat="1" applyFont="1" applyFill="1" applyBorder="1" applyAlignment="1">
      <alignment horizontal="right"/>
      <protection/>
    </xf>
    <xf numFmtId="0" fontId="4" fillId="0" borderId="0" xfId="22" applyNumberFormat="1" applyFont="1" applyFill="1" applyAlignment="1">
      <alignment horizontal="right"/>
      <protection/>
    </xf>
    <xf numFmtId="0" fontId="5" fillId="0" borderId="0" xfId="22" applyNumberFormat="1" applyFont="1" applyFill="1" applyAlignment="1">
      <alignment horizontal="right"/>
      <protection/>
    </xf>
    <xf numFmtId="0" fontId="4" fillId="0" borderId="17" xfId="22" applyNumberFormat="1" applyFont="1" applyFill="1" applyBorder="1" applyAlignment="1">
      <alignment horizontal="right"/>
      <protection/>
    </xf>
    <xf numFmtId="0" fontId="5" fillId="0" borderId="1" xfId="22" applyNumberFormat="1" applyFont="1" applyFill="1" applyBorder="1" applyAlignment="1">
      <alignment horizontal="right"/>
      <protection/>
    </xf>
    <xf numFmtId="0" fontId="5" fillId="0" borderId="17" xfId="22" applyNumberFormat="1" applyFont="1" applyFill="1" applyBorder="1" applyAlignment="1">
      <alignment horizontal="right"/>
      <protection/>
    </xf>
    <xf numFmtId="49" fontId="4" fillId="0" borderId="24" xfId="22" applyNumberFormat="1" applyFont="1" applyBorder="1" applyAlignment="1">
      <alignment vertical="center"/>
      <protection/>
    </xf>
    <xf numFmtId="49" fontId="4" fillId="0" borderId="6" xfId="0" applyNumberFormat="1" applyFont="1" applyFill="1" applyBorder="1" applyAlignment="1">
      <alignment horizontal="center"/>
    </xf>
    <xf numFmtId="183" fontId="5" fillId="0" borderId="5" xfId="22" applyNumberFormat="1" applyFont="1" applyBorder="1" applyAlignment="1">
      <alignment horizontal="center"/>
      <protection/>
    </xf>
    <xf numFmtId="183" fontId="5" fillId="0" borderId="1" xfId="22" applyNumberFormat="1" applyFont="1" applyBorder="1" applyAlignment="1">
      <alignment horizontal="center"/>
      <protection/>
    </xf>
    <xf numFmtId="49" fontId="5" fillId="0" borderId="25" xfId="22" applyNumberFormat="1" applyFont="1" applyBorder="1" applyAlignment="1">
      <alignment horizontal="center"/>
      <protection/>
    </xf>
    <xf numFmtId="185" fontId="5" fillId="0" borderId="1" xfId="22" applyNumberFormat="1" applyFont="1" applyBorder="1" applyAlignment="1">
      <alignment horizontal="right"/>
      <protection/>
    </xf>
    <xf numFmtId="185" fontId="5" fillId="0" borderId="1" xfId="23" applyNumberFormat="1" applyFont="1" applyBorder="1" applyAlignment="1">
      <alignment horizontal="right"/>
      <protection/>
    </xf>
    <xf numFmtId="185" fontId="5" fillId="0" borderId="17" xfId="22" applyNumberFormat="1" applyFont="1" applyBorder="1" applyAlignment="1">
      <alignment horizontal="right"/>
      <protection/>
    </xf>
    <xf numFmtId="185" fontId="5" fillId="0" borderId="1" xfId="22" applyNumberFormat="1" applyFont="1" applyFill="1" applyBorder="1" applyAlignment="1">
      <alignment horizontal="right"/>
      <protection/>
    </xf>
    <xf numFmtId="185" fontId="5" fillId="0" borderId="1" xfId="23" applyNumberFormat="1" applyFont="1" applyFill="1" applyBorder="1" applyAlignment="1">
      <alignment horizontal="right"/>
      <protection/>
    </xf>
    <xf numFmtId="185" fontId="5" fillId="0" borderId="1" xfId="22" applyNumberFormat="1" applyFont="1" applyFill="1" applyBorder="1" applyAlignment="1">
      <alignment/>
      <protection/>
    </xf>
    <xf numFmtId="185" fontId="5" fillId="0" borderId="17" xfId="22" applyNumberFormat="1" applyFont="1" applyFill="1" applyBorder="1" applyAlignment="1">
      <alignment/>
      <protection/>
    </xf>
    <xf numFmtId="185" fontId="5" fillId="0" borderId="1" xfId="22" applyNumberFormat="1" applyFont="1" applyBorder="1" applyAlignment="1">
      <alignment/>
      <protection/>
    </xf>
    <xf numFmtId="185" fontId="5" fillId="0" borderId="17" xfId="22" applyNumberFormat="1" applyFont="1" applyBorder="1" applyAlignment="1">
      <alignment/>
      <protection/>
    </xf>
    <xf numFmtId="185" fontId="4" fillId="0" borderId="1" xfId="22" applyNumberFormat="1" applyFont="1" applyBorder="1" applyAlignment="1">
      <alignment horizontal="right"/>
      <protection/>
    </xf>
    <xf numFmtId="185" fontId="4" fillId="0" borderId="1" xfId="23" applyNumberFormat="1" applyFont="1" applyBorder="1" applyAlignment="1">
      <alignment horizontal="right"/>
      <protection/>
    </xf>
    <xf numFmtId="185" fontId="4" fillId="0" borderId="1" xfId="22" applyNumberFormat="1" applyFont="1" applyBorder="1" applyAlignment="1">
      <alignment/>
      <protection/>
    </xf>
    <xf numFmtId="185" fontId="4" fillId="0" borderId="18" xfId="22" applyNumberFormat="1" applyFont="1" applyBorder="1" applyAlignment="1">
      <alignment horizontal="center"/>
      <protection/>
    </xf>
    <xf numFmtId="185" fontId="4" fillId="0" borderId="1" xfId="22" applyNumberFormat="1" applyFont="1" applyFill="1" applyBorder="1" applyAlignment="1">
      <alignment horizontal="right"/>
      <protection/>
    </xf>
    <xf numFmtId="185" fontId="4" fillId="0" borderId="1" xfId="23" applyNumberFormat="1" applyFont="1" applyFill="1" applyBorder="1" applyAlignment="1">
      <alignment horizontal="right"/>
      <protection/>
    </xf>
    <xf numFmtId="185" fontId="4" fillId="0" borderId="1" xfId="22" applyNumberFormat="1" applyFont="1" applyFill="1" applyBorder="1" applyAlignment="1">
      <alignment/>
      <protection/>
    </xf>
    <xf numFmtId="185" fontId="4" fillId="0" borderId="18" xfId="22" applyNumberFormat="1" applyFont="1" applyFill="1" applyBorder="1" applyAlignment="1">
      <alignment horizontal="right"/>
      <protection/>
    </xf>
    <xf numFmtId="178" fontId="4" fillId="0" borderId="0" xfId="22" applyNumberFormat="1" applyFont="1" applyFill="1" applyAlignment="1">
      <alignment horizontal="center"/>
      <protection/>
    </xf>
    <xf numFmtId="185" fontId="4" fillId="0" borderId="17" xfId="22" applyNumberFormat="1" applyFont="1" applyFill="1" applyBorder="1" applyAlignment="1">
      <alignment horizontal="right"/>
      <protection/>
    </xf>
    <xf numFmtId="185" fontId="5" fillId="0" borderId="17" xfId="22" applyNumberFormat="1" applyFont="1" applyFill="1" applyBorder="1" applyAlignment="1">
      <alignment horizontal="right"/>
      <protection/>
    </xf>
    <xf numFmtId="178" fontId="5" fillId="0" borderId="0" xfId="22" applyNumberFormat="1" applyFont="1" applyFill="1" applyAlignment="1">
      <alignment horizontal="center"/>
      <protection/>
    </xf>
    <xf numFmtId="49" fontId="4" fillId="0" borderId="26" xfId="22" applyNumberFormat="1" applyFont="1" applyBorder="1" applyAlignment="1">
      <alignment horizontal="center" vertical="center"/>
      <protection/>
    </xf>
    <xf numFmtId="178" fontId="4" fillId="0" borderId="27" xfId="22" applyNumberFormat="1" applyFont="1" applyFill="1" applyBorder="1" applyAlignment="1">
      <alignment horizontal="centerContinuous" vertical="center"/>
      <protection/>
    </xf>
    <xf numFmtId="178" fontId="4" fillId="0" borderId="27" xfId="22" applyNumberFormat="1" applyFont="1" applyFill="1" applyBorder="1" applyAlignment="1">
      <alignment horizontal="center" vertical="center"/>
      <protection/>
    </xf>
    <xf numFmtId="185" fontId="4" fillId="0" borderId="27" xfId="22" applyNumberFormat="1" applyFont="1" applyFill="1" applyBorder="1" applyAlignment="1">
      <alignment horizontal="centerContinuous" vertical="center"/>
      <protection/>
    </xf>
    <xf numFmtId="178" fontId="4" fillId="0" borderId="29" xfId="22" applyNumberFormat="1" applyFont="1" applyFill="1" applyBorder="1" applyAlignment="1">
      <alignment horizontal="centerContinuous" vertical="center"/>
      <protection/>
    </xf>
    <xf numFmtId="178" fontId="4" fillId="0" borderId="0" xfId="22" applyNumberFormat="1" applyFont="1" applyFill="1" applyAlignment="1">
      <alignment horizontal="center" vertical="center"/>
      <protection/>
    </xf>
    <xf numFmtId="178" fontId="4" fillId="0" borderId="0" xfId="22" applyNumberFormat="1" applyFont="1" applyAlignment="1">
      <alignment horizontal="center" vertical="center"/>
      <protection/>
    </xf>
    <xf numFmtId="49" fontId="4" fillId="0" borderId="0" xfId="22" applyNumberFormat="1" applyFont="1" applyFill="1" applyBorder="1" applyAlignment="1">
      <alignment horizontal="center" vertical="center"/>
      <protection/>
    </xf>
    <xf numFmtId="49" fontId="4" fillId="0" borderId="0" xfId="22" applyNumberFormat="1" applyFont="1" applyBorder="1" applyAlignment="1">
      <alignment horizontal="center" vertical="center"/>
      <protection/>
    </xf>
    <xf numFmtId="49" fontId="4" fillId="0" borderId="0" xfId="22" applyNumberFormat="1" applyFont="1" applyAlignment="1">
      <alignment horizontal="center" vertical="center" wrapText="1"/>
      <protection/>
    </xf>
    <xf numFmtId="49" fontId="4" fillId="0" borderId="0" xfId="23" applyNumberFormat="1" applyFont="1" applyAlignment="1">
      <alignment horizontal="center" vertical="center"/>
      <protection/>
    </xf>
    <xf numFmtId="183" fontId="4" fillId="0" borderId="0" xfId="23" applyNumberFormat="1" applyFont="1" applyAlignment="1">
      <alignment horizontal="center" vertical="center"/>
      <protection/>
    </xf>
    <xf numFmtId="49" fontId="4" fillId="0" borderId="0" xfId="23" applyNumberFormat="1" applyFont="1" applyBorder="1" applyAlignment="1">
      <alignment horizontal="center" vertical="center"/>
      <protection/>
    </xf>
    <xf numFmtId="49" fontId="5" fillId="0" borderId="0" xfId="23" applyNumberFormat="1" applyFont="1" applyFill="1" applyBorder="1" applyAlignment="1">
      <alignment vertical="center"/>
      <protection/>
    </xf>
    <xf numFmtId="49" fontId="5" fillId="0" borderId="0" xfId="23" applyNumberFormat="1" applyFont="1" applyAlignment="1">
      <alignment horizontal="center" vertical="center"/>
      <protection/>
    </xf>
    <xf numFmtId="49" fontId="5" fillId="0" borderId="4" xfId="23" applyNumberFormat="1" applyFont="1" applyBorder="1" applyAlignment="1">
      <alignment horizontal="center" vertical="center"/>
      <protection/>
    </xf>
    <xf numFmtId="183" fontId="4" fillId="0" borderId="0" xfId="23" applyNumberFormat="1" applyFont="1" applyFill="1" applyBorder="1" applyAlignment="1">
      <alignment vertical="center" wrapText="1"/>
      <protection/>
    </xf>
    <xf numFmtId="183" fontId="5" fillId="2" borderId="14" xfId="22" applyNumberFormat="1" applyFont="1" applyFill="1" applyBorder="1" applyAlignment="1">
      <alignment horizontal="center" vertical="center" wrapText="1"/>
      <protection/>
    </xf>
    <xf numFmtId="183" fontId="5" fillId="0" borderId="31" xfId="23" applyNumberFormat="1" applyFont="1" applyBorder="1" applyAlignment="1">
      <alignment horizontal="center" vertical="center" wrapText="1"/>
      <protection/>
    </xf>
    <xf numFmtId="49" fontId="5" fillId="0" borderId="31" xfId="23" applyNumberFormat="1" applyFont="1" applyBorder="1" applyAlignment="1">
      <alignment horizontal="center" vertical="center"/>
      <protection/>
    </xf>
    <xf numFmtId="49" fontId="5" fillId="0" borderId="15" xfId="23" applyNumberFormat="1" applyFont="1" applyBorder="1" applyAlignment="1">
      <alignment horizontal="center" vertical="center"/>
      <protection/>
    </xf>
    <xf numFmtId="49" fontId="4" fillId="0" borderId="0" xfId="23" applyNumberFormat="1" applyFont="1" applyBorder="1" applyAlignment="1">
      <alignment horizontal="center" vertical="center" wrapText="1"/>
      <protection/>
    </xf>
    <xf numFmtId="183" fontId="5" fillId="0" borderId="5" xfId="23" applyNumberFormat="1" applyFont="1" applyBorder="1" applyAlignment="1">
      <alignment horizontal="center" vertical="center"/>
      <protection/>
    </xf>
    <xf numFmtId="49" fontId="5" fillId="0" borderId="5" xfId="23" applyNumberFormat="1" applyFont="1" applyBorder="1" applyAlignment="1">
      <alignment horizontal="center" vertical="center"/>
      <protection/>
    </xf>
    <xf numFmtId="189" fontId="5" fillId="0" borderId="25" xfId="23" applyNumberFormat="1" applyFont="1" applyBorder="1" applyAlignment="1">
      <alignment horizontal="right" vertical="center"/>
      <protection/>
    </xf>
    <xf numFmtId="49" fontId="5" fillId="0" borderId="0" xfId="23" applyNumberFormat="1" applyFont="1" applyBorder="1" applyAlignment="1">
      <alignment horizontal="center" vertical="center"/>
      <protection/>
    </xf>
    <xf numFmtId="49" fontId="5" fillId="0" borderId="4" xfId="23" applyNumberFormat="1" applyFont="1" applyBorder="1" applyAlignment="1">
      <alignment horizontal="center"/>
      <protection/>
    </xf>
    <xf numFmtId="189" fontId="5" fillId="0" borderId="1" xfId="23" applyNumberFormat="1" applyFont="1" applyBorder="1" applyAlignment="1">
      <alignment horizontal="right"/>
      <protection/>
    </xf>
    <xf numFmtId="189" fontId="5" fillId="0" borderId="17" xfId="23" applyNumberFormat="1" applyFont="1" applyBorder="1" applyAlignment="1">
      <alignment horizontal="right"/>
      <protection/>
    </xf>
    <xf numFmtId="189" fontId="5" fillId="0" borderId="0" xfId="23" applyNumberFormat="1" applyFont="1" applyBorder="1" applyAlignment="1">
      <alignment horizontal="right"/>
      <protection/>
    </xf>
    <xf numFmtId="49" fontId="5" fillId="0" borderId="0" xfId="23" applyNumberFormat="1" applyFont="1" applyBorder="1" applyAlignment="1">
      <alignment horizontal="center"/>
      <protection/>
    </xf>
    <xf numFmtId="177" fontId="5" fillId="0" borderId="0" xfId="23" applyNumberFormat="1" applyFont="1" applyAlignment="1">
      <alignment horizontal="center"/>
      <protection/>
    </xf>
    <xf numFmtId="49" fontId="5" fillId="0" borderId="0" xfId="23" applyNumberFormat="1" applyFont="1" applyAlignment="1">
      <alignment horizontal="center"/>
      <protection/>
    </xf>
    <xf numFmtId="49" fontId="5" fillId="0" borderId="4" xfId="23" applyNumberFormat="1" applyFont="1" applyFill="1" applyBorder="1" applyAlignment="1">
      <alignment horizontal="center"/>
      <protection/>
    </xf>
    <xf numFmtId="189" fontId="5" fillId="0" borderId="1" xfId="23" applyNumberFormat="1" applyFont="1" applyFill="1" applyBorder="1" applyAlignment="1">
      <alignment horizontal="right"/>
      <protection/>
    </xf>
    <xf numFmtId="189" fontId="5" fillId="0" borderId="17" xfId="23" applyNumberFormat="1" applyFont="1" applyFill="1" applyBorder="1" applyAlignment="1">
      <alignment horizontal="right"/>
      <protection/>
    </xf>
    <xf numFmtId="189" fontId="5" fillId="0" borderId="0" xfId="23" applyNumberFormat="1" applyFont="1" applyFill="1" applyBorder="1" applyAlignment="1">
      <alignment horizontal="right"/>
      <protection/>
    </xf>
    <xf numFmtId="49" fontId="5" fillId="0" borderId="0" xfId="23" applyNumberFormat="1" applyFont="1" applyFill="1" applyBorder="1" applyAlignment="1">
      <alignment horizontal="center"/>
      <protection/>
    </xf>
    <xf numFmtId="49" fontId="5" fillId="0" borderId="0" xfId="23" applyNumberFormat="1" applyFont="1" applyFill="1" applyAlignment="1">
      <alignment horizontal="center"/>
      <protection/>
    </xf>
    <xf numFmtId="49" fontId="4" fillId="0" borderId="4" xfId="23" applyNumberFormat="1" applyFont="1" applyBorder="1" applyAlignment="1">
      <alignment horizontal="center"/>
      <protection/>
    </xf>
    <xf numFmtId="49" fontId="4" fillId="0" borderId="1" xfId="23" applyNumberFormat="1" applyFont="1" applyBorder="1" applyAlignment="1">
      <alignment horizontal="center"/>
      <protection/>
    </xf>
    <xf numFmtId="189" fontId="4" fillId="0" borderId="17" xfId="23" applyNumberFormat="1" applyFont="1" applyBorder="1" applyAlignment="1">
      <alignment horizontal="center"/>
      <protection/>
    </xf>
    <xf numFmtId="49" fontId="4" fillId="0" borderId="0" xfId="23" applyNumberFormat="1" applyFont="1" applyBorder="1" applyAlignment="1">
      <alignment horizontal="center"/>
      <protection/>
    </xf>
    <xf numFmtId="49" fontId="4" fillId="0" borderId="0" xfId="23" applyNumberFormat="1" applyFont="1" applyAlignment="1">
      <alignment horizontal="center"/>
      <protection/>
    </xf>
    <xf numFmtId="49" fontId="4" fillId="0" borderId="4" xfId="23" applyNumberFormat="1" applyFont="1" applyFill="1" applyBorder="1" applyAlignment="1">
      <alignment horizontal="center"/>
      <protection/>
    </xf>
    <xf numFmtId="189" fontId="4" fillId="0" borderId="17" xfId="23" applyNumberFormat="1" applyFont="1" applyFill="1" applyBorder="1" applyAlignment="1">
      <alignment horizontal="right"/>
      <protection/>
    </xf>
    <xf numFmtId="0" fontId="4" fillId="0" borderId="0" xfId="23" applyNumberFormat="1" applyFont="1" applyFill="1" applyBorder="1" applyAlignment="1">
      <alignment horizontal="right"/>
      <protection/>
    </xf>
    <xf numFmtId="0" fontId="4" fillId="0" borderId="0" xfId="23" applyNumberFormat="1" applyFont="1" applyFill="1" applyAlignment="1">
      <alignment horizontal="right"/>
      <protection/>
    </xf>
    <xf numFmtId="0" fontId="4" fillId="0" borderId="49" xfId="23" applyNumberFormat="1" applyFont="1" applyFill="1" applyBorder="1" applyAlignment="1">
      <alignment horizontal="right"/>
      <protection/>
    </xf>
    <xf numFmtId="38" fontId="4" fillId="0" borderId="49" xfId="17" applyFont="1" applyFill="1" applyBorder="1" applyAlignment="1">
      <alignment horizontal="right"/>
    </xf>
    <xf numFmtId="189" fontId="4" fillId="0" borderId="50" xfId="23" applyNumberFormat="1" applyFont="1" applyFill="1" applyBorder="1" applyAlignment="1">
      <alignment horizontal="right"/>
      <protection/>
    </xf>
    <xf numFmtId="49" fontId="4" fillId="0" borderId="24" xfId="23" applyNumberFormat="1" applyFont="1" applyBorder="1" applyAlignment="1">
      <alignment vertical="center"/>
      <protection/>
    </xf>
    <xf numFmtId="183" fontId="4" fillId="0" borderId="0" xfId="23" applyNumberFormat="1" applyFont="1" applyBorder="1" applyAlignment="1">
      <alignment vertical="center"/>
      <protection/>
    </xf>
    <xf numFmtId="183" fontId="5" fillId="0" borderId="5" xfId="23" applyNumberFormat="1" applyFont="1" applyBorder="1" applyAlignment="1">
      <alignment horizontal="center"/>
      <protection/>
    </xf>
    <xf numFmtId="49" fontId="5" fillId="0" borderId="5" xfId="23" applyNumberFormat="1" applyFont="1" applyBorder="1" applyAlignment="1">
      <alignment horizontal="center"/>
      <protection/>
    </xf>
    <xf numFmtId="49" fontId="5" fillId="0" borderId="25" xfId="23" applyNumberFormat="1" applyFont="1" applyBorder="1" applyAlignment="1">
      <alignment horizontal="center"/>
      <protection/>
    </xf>
    <xf numFmtId="178" fontId="5" fillId="0" borderId="1" xfId="23" applyNumberFormat="1" applyFont="1" applyBorder="1" applyAlignment="1">
      <alignment horizontal="right"/>
      <protection/>
    </xf>
    <xf numFmtId="185" fontId="5" fillId="0" borderId="17" xfId="23" applyNumberFormat="1" applyFont="1" applyBorder="1" applyAlignment="1">
      <alignment horizontal="right"/>
      <protection/>
    </xf>
    <xf numFmtId="178" fontId="5" fillId="0" borderId="1" xfId="23" applyNumberFormat="1" applyFont="1" applyFill="1" applyBorder="1" applyAlignment="1">
      <alignment horizontal="right"/>
      <protection/>
    </xf>
    <xf numFmtId="185" fontId="5" fillId="0" borderId="17" xfId="23" applyNumberFormat="1" applyFont="1" applyFill="1" applyBorder="1" applyAlignment="1">
      <alignment horizontal="right"/>
      <protection/>
    </xf>
    <xf numFmtId="178" fontId="4" fillId="0" borderId="1" xfId="23" applyNumberFormat="1" applyFont="1" applyFill="1" applyBorder="1" applyAlignment="1">
      <alignment horizontal="right"/>
      <protection/>
    </xf>
    <xf numFmtId="180" fontId="4" fillId="0" borderId="17" xfId="23" applyNumberFormat="1" applyFont="1" applyBorder="1" applyAlignment="1">
      <alignment horizontal="center"/>
      <protection/>
    </xf>
    <xf numFmtId="185" fontId="4" fillId="0" borderId="1" xfId="23" applyNumberFormat="1" applyFont="1" applyFill="1" applyBorder="1" applyAlignment="1">
      <alignment/>
      <protection/>
    </xf>
    <xf numFmtId="178" fontId="4" fillId="0" borderId="17" xfId="23" applyNumberFormat="1" applyFont="1" applyFill="1" applyBorder="1" applyAlignment="1">
      <alignment horizontal="right"/>
      <protection/>
    </xf>
    <xf numFmtId="178" fontId="4" fillId="0" borderId="0" xfId="23" applyNumberFormat="1" applyFont="1" applyFill="1" applyBorder="1" applyAlignment="1">
      <alignment horizontal="center"/>
      <protection/>
    </xf>
    <xf numFmtId="178" fontId="4" fillId="0" borderId="0" xfId="23" applyNumberFormat="1" applyFont="1" applyFill="1" applyAlignment="1">
      <alignment horizontal="center"/>
      <protection/>
    </xf>
    <xf numFmtId="49" fontId="4" fillId="0" borderId="43" xfId="23" applyNumberFormat="1" applyFont="1" applyFill="1" applyBorder="1" applyAlignment="1">
      <alignment horizontal="center"/>
      <protection/>
    </xf>
    <xf numFmtId="49" fontId="4" fillId="0" borderId="26" xfId="23" applyNumberFormat="1" applyFont="1" applyBorder="1" applyAlignment="1">
      <alignment horizontal="center" vertical="center"/>
      <protection/>
    </xf>
    <xf numFmtId="178" fontId="4" fillId="0" borderId="20" xfId="23" applyNumberFormat="1" applyFont="1" applyBorder="1" applyAlignment="1">
      <alignment vertical="center"/>
      <protection/>
    </xf>
    <xf numFmtId="178" fontId="4" fillId="0" borderId="0" xfId="23" applyNumberFormat="1" applyFont="1" applyBorder="1" applyAlignment="1">
      <alignment vertical="center"/>
      <protection/>
    </xf>
    <xf numFmtId="178" fontId="4" fillId="0" borderId="0" xfId="23" applyNumberFormat="1" applyFont="1" applyAlignment="1">
      <alignment horizontal="center" vertical="center"/>
      <protection/>
    </xf>
    <xf numFmtId="49" fontId="5" fillId="0" borderId="31" xfId="23" applyNumberFormat="1" applyFont="1" applyBorder="1" applyAlignment="1">
      <alignment horizontal="center" vertical="center" wrapText="1"/>
      <protection/>
    </xf>
    <xf numFmtId="0" fontId="4" fillId="0" borderId="51" xfId="23" applyNumberFormat="1" applyFont="1" applyFill="1" applyBorder="1" applyAlignment="1">
      <alignment horizontal="right"/>
      <protection/>
    </xf>
    <xf numFmtId="38" fontId="4" fillId="0" borderId="51" xfId="17" applyFont="1" applyFill="1" applyBorder="1" applyAlignment="1">
      <alignment horizontal="right"/>
    </xf>
    <xf numFmtId="189" fontId="4" fillId="0" borderId="52" xfId="23" applyNumberFormat="1" applyFont="1" applyFill="1" applyBorder="1" applyAlignment="1">
      <alignment horizontal="right"/>
      <protection/>
    </xf>
    <xf numFmtId="49" fontId="5" fillId="0" borderId="0" xfId="23" applyNumberFormat="1" applyFont="1" applyFill="1" applyAlignment="1">
      <alignment horizontal="center" vertical="center"/>
      <protection/>
    </xf>
    <xf numFmtId="49" fontId="4" fillId="0" borderId="0" xfId="23" applyNumberFormat="1" applyFont="1" applyFill="1" applyAlignment="1">
      <alignment horizontal="center" vertical="center"/>
      <protection/>
    </xf>
    <xf numFmtId="0" fontId="5" fillId="0" borderId="1" xfId="23" applyNumberFormat="1" applyFont="1" applyFill="1" applyBorder="1" applyAlignment="1">
      <alignment horizontal="right"/>
      <protection/>
    </xf>
    <xf numFmtId="178" fontId="4" fillId="0" borderId="27" xfId="23" applyNumberFormat="1" applyFont="1" applyBorder="1" applyAlignment="1">
      <alignment horizontal="centerContinuous" vertical="center"/>
      <protection/>
    </xf>
    <xf numFmtId="185" fontId="4" fillId="0" borderId="27" xfId="23" applyNumberFormat="1" applyFont="1" applyBorder="1" applyAlignment="1">
      <alignment horizontal="centerContinuous" vertical="center"/>
      <protection/>
    </xf>
    <xf numFmtId="178" fontId="4" fillId="0" borderId="27" xfId="23" applyNumberFormat="1" applyFont="1" applyFill="1" applyBorder="1" applyAlignment="1">
      <alignment horizontal="centerContinuous" vertical="center"/>
      <protection/>
    </xf>
    <xf numFmtId="178" fontId="4" fillId="0" borderId="29" xfId="23" applyNumberFormat="1" applyFont="1" applyBorder="1" applyAlignment="1">
      <alignment horizontal="centerContinuous" vertical="center"/>
      <protection/>
    </xf>
    <xf numFmtId="49" fontId="4" fillId="0" borderId="0" xfId="23" applyNumberFormat="1" applyFont="1" applyAlignment="1">
      <alignment horizontal="center" vertical="center" wrapText="1"/>
      <protection/>
    </xf>
    <xf numFmtId="49" fontId="5" fillId="2" borderId="13" xfId="0" applyNumberFormat="1" applyFont="1" applyFill="1" applyBorder="1" applyAlignment="1">
      <alignment horizontal="center" vertical="center" wrapText="1"/>
    </xf>
    <xf numFmtId="185" fontId="4" fillId="0" borderId="17" xfId="0" applyNumberFormat="1" applyFont="1" applyFill="1" applyBorder="1" applyAlignment="1">
      <alignment horizontal="right" shrinkToFit="1"/>
    </xf>
    <xf numFmtId="187" fontId="4" fillId="0" borderId="53" xfId="24" applyNumberFormat="1" applyFont="1" applyFill="1" applyBorder="1" applyAlignment="1">
      <alignment horizontal="right"/>
      <protection/>
    </xf>
    <xf numFmtId="187" fontId="4" fillId="0" borderId="54" xfId="24" applyNumberFormat="1" applyFont="1" applyFill="1" applyBorder="1" applyAlignment="1">
      <alignment horizontal="right"/>
      <protection/>
    </xf>
    <xf numFmtId="185" fontId="4" fillId="0" borderId="55" xfId="17" applyNumberFormat="1" applyFont="1" applyFill="1" applyBorder="1" applyAlignment="1">
      <alignment/>
    </xf>
    <xf numFmtId="185" fontId="4" fillId="0" borderId="54" xfId="17" applyNumberFormat="1" applyFont="1" applyFill="1" applyBorder="1" applyAlignment="1">
      <alignment/>
    </xf>
    <xf numFmtId="182" fontId="4" fillId="0" borderId="53" xfId="24" applyNumberFormat="1" applyFont="1" applyFill="1" applyBorder="1" applyAlignment="1">
      <alignment horizontal="right"/>
      <protection/>
    </xf>
    <xf numFmtId="0" fontId="4" fillId="0" borderId="53" xfId="24" applyNumberFormat="1" applyFont="1" applyFill="1" applyBorder="1" applyAlignment="1">
      <alignment horizontal="right"/>
      <protection/>
    </xf>
    <xf numFmtId="183" fontId="4" fillId="0" borderId="53" xfId="24" applyNumberFormat="1" applyFont="1" applyFill="1" applyBorder="1" applyAlignment="1">
      <alignment horizontal="right"/>
      <protection/>
    </xf>
    <xf numFmtId="182" fontId="4" fillId="0" borderId="53" xfId="17" applyNumberFormat="1" applyFont="1" applyFill="1" applyBorder="1" applyAlignment="1">
      <alignment horizontal="right"/>
    </xf>
    <xf numFmtId="183" fontId="4" fillId="0" borderId="53" xfId="17" applyNumberFormat="1" applyFont="1" applyFill="1" applyBorder="1" applyAlignment="1">
      <alignment horizontal="right"/>
    </xf>
    <xf numFmtId="191" fontId="4" fillId="0" borderId="53" xfId="17" applyNumberFormat="1" applyFont="1" applyFill="1" applyBorder="1" applyAlignment="1">
      <alignment horizontal="right"/>
    </xf>
    <xf numFmtId="186" fontId="4" fillId="0" borderId="53" xfId="24" applyNumberFormat="1" applyFont="1" applyFill="1" applyBorder="1" applyAlignment="1">
      <alignment horizontal="right"/>
      <protection/>
    </xf>
    <xf numFmtId="185" fontId="4" fillId="0" borderId="22" xfId="17" applyNumberFormat="1" applyFont="1" applyFill="1" applyBorder="1" applyAlignment="1">
      <alignment horizontal="right"/>
    </xf>
    <xf numFmtId="185" fontId="4" fillId="0" borderId="22" xfId="24" applyNumberFormat="1" applyFont="1" applyFill="1" applyBorder="1" applyAlignment="1">
      <alignment horizontal="right"/>
      <protection/>
    </xf>
    <xf numFmtId="182" fontId="4" fillId="0" borderId="22" xfId="24" applyNumberFormat="1" applyFont="1" applyFill="1" applyBorder="1" applyAlignment="1">
      <alignment/>
      <protection/>
    </xf>
    <xf numFmtId="0" fontId="5" fillId="0" borderId="5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49" fontId="5" fillId="0" borderId="36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top" wrapText="1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 vertical="center" wrapText="1"/>
    </xf>
    <xf numFmtId="49" fontId="5" fillId="0" borderId="57" xfId="0" applyNumberFormat="1" applyFont="1" applyFill="1" applyBorder="1" applyAlignment="1">
      <alignment horizontal="center" vertical="center"/>
    </xf>
    <xf numFmtId="49" fontId="5" fillId="0" borderId="56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43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top" wrapText="1"/>
    </xf>
    <xf numFmtId="49" fontId="5" fillId="0" borderId="14" xfId="0" applyNumberFormat="1" applyFont="1" applyFill="1" applyBorder="1" applyAlignment="1">
      <alignment horizontal="center" vertical="top" wrapText="1"/>
    </xf>
    <xf numFmtId="49" fontId="5" fillId="0" borderId="30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top" wrapText="1"/>
    </xf>
    <xf numFmtId="0" fontId="5" fillId="2" borderId="8" xfId="0" applyFont="1" applyFill="1" applyBorder="1" applyAlignment="1">
      <alignment horizontal="center" vertical="center" wrapText="1"/>
    </xf>
    <xf numFmtId="49" fontId="5" fillId="0" borderId="30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right" vertical="center" wrapText="1"/>
    </xf>
    <xf numFmtId="0" fontId="5" fillId="0" borderId="8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5" fillId="0" borderId="9" xfId="0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right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5" fillId="0" borderId="56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43" xfId="0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39" xfId="0" applyNumberFormat="1" applyFont="1" applyFill="1" applyBorder="1" applyAlignment="1">
      <alignment horizontal="center" vertical="center" wrapText="1"/>
    </xf>
    <xf numFmtId="49" fontId="5" fillId="0" borderId="57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/>
    </xf>
    <xf numFmtId="49" fontId="4" fillId="0" borderId="48" xfId="0" applyNumberFormat="1" applyFont="1" applyFill="1" applyBorder="1" applyAlignment="1">
      <alignment horizontal="center" vertical="center"/>
    </xf>
    <xf numFmtId="184" fontId="4" fillId="0" borderId="13" xfId="17" applyNumberFormat="1" applyFont="1" applyFill="1" applyBorder="1" applyAlignment="1">
      <alignment horizontal="center" vertical="center"/>
    </xf>
    <xf numFmtId="184" fontId="4" fillId="0" borderId="10" xfId="17" applyNumberFormat="1" applyFont="1" applyFill="1" applyBorder="1" applyAlignment="1">
      <alignment horizontal="center" vertical="center"/>
    </xf>
    <xf numFmtId="49" fontId="5" fillId="2" borderId="34" xfId="0" applyNumberFormat="1" applyFont="1" applyFill="1" applyBorder="1" applyAlignment="1">
      <alignment horizontal="center" vertical="center"/>
    </xf>
    <xf numFmtId="49" fontId="5" fillId="2" borderId="40" xfId="0" applyNumberFormat="1" applyFont="1" applyFill="1" applyBorder="1" applyAlignment="1">
      <alignment horizontal="center" vertical="center"/>
    </xf>
    <xf numFmtId="49" fontId="5" fillId="2" borderId="42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 shrinkToFit="1"/>
    </xf>
    <xf numFmtId="49" fontId="5" fillId="0" borderId="14" xfId="0" applyNumberFormat="1" applyFont="1" applyFill="1" applyBorder="1" applyAlignment="1">
      <alignment horizontal="center" vertical="center" wrapText="1" shrinkToFi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4" xfId="0" applyNumberFormat="1" applyFont="1" applyBorder="1" applyAlignment="1">
      <alignment horizontal="right"/>
    </xf>
    <xf numFmtId="49" fontId="5" fillId="0" borderId="43" xfId="0" applyNumberFormat="1" applyFont="1" applyBorder="1" applyAlignment="1">
      <alignment horizontal="right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36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NumberFormat="1" applyFont="1" applyAlignment="1">
      <alignment horizontal="left" vertical="top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4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20" xfId="0" applyNumberFormat="1" applyFont="1" applyBorder="1" applyAlignment="1">
      <alignment horizontal="right"/>
    </xf>
    <xf numFmtId="49" fontId="5" fillId="0" borderId="41" xfId="0" applyNumberFormat="1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9" xfId="0" applyNumberFormat="1" applyFont="1" applyFill="1" applyBorder="1" applyAlignment="1">
      <alignment horizontal="center" vertical="center"/>
    </xf>
    <xf numFmtId="185" fontId="4" fillId="0" borderId="0" xfId="0" applyNumberFormat="1" applyFont="1" applyFill="1" applyBorder="1" applyAlignment="1">
      <alignment horizontal="left" vertical="top" wrapText="1"/>
    </xf>
    <xf numFmtId="49" fontId="4" fillId="0" borderId="58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59" xfId="0" applyNumberFormat="1" applyFont="1" applyFill="1" applyBorder="1" applyAlignment="1">
      <alignment horizontal="center" vertical="center"/>
    </xf>
    <xf numFmtId="49" fontId="5" fillId="2" borderId="30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49" fontId="4" fillId="0" borderId="34" xfId="0" applyNumberFormat="1" applyFont="1" applyFill="1" applyBorder="1" applyAlignment="1">
      <alignment horizontal="center" vertical="center"/>
    </xf>
    <xf numFmtId="49" fontId="4" fillId="0" borderId="40" xfId="0" applyNumberFormat="1" applyFont="1" applyFill="1" applyBorder="1" applyAlignment="1">
      <alignment horizontal="center" vertical="center"/>
    </xf>
    <xf numFmtId="49" fontId="4" fillId="0" borderId="4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35" xfId="22" applyNumberFormat="1" applyFont="1" applyBorder="1" applyAlignment="1">
      <alignment horizontal="left" vertical="center" wrapText="1"/>
      <protection/>
    </xf>
    <xf numFmtId="49" fontId="4" fillId="0" borderId="35" xfId="22" applyNumberFormat="1" applyFont="1" applyFill="1" applyBorder="1" applyAlignment="1">
      <alignment horizontal="left" vertical="center" wrapText="1"/>
      <protection/>
    </xf>
    <xf numFmtId="49" fontId="4" fillId="0" borderId="0" xfId="22" applyNumberFormat="1" applyFont="1" applyBorder="1" applyAlignment="1">
      <alignment horizontal="left" vertical="center" wrapText="1"/>
      <protection/>
    </xf>
    <xf numFmtId="49" fontId="5" fillId="0" borderId="56" xfId="22" applyNumberFormat="1" applyFont="1" applyBorder="1" applyAlignment="1">
      <alignment horizontal="center" vertical="center"/>
      <protection/>
    </xf>
    <xf numFmtId="49" fontId="5" fillId="0" borderId="4" xfId="22" applyNumberFormat="1" applyFont="1" applyBorder="1" applyAlignment="1">
      <alignment horizontal="center" vertical="center"/>
      <protection/>
    </xf>
    <xf numFmtId="49" fontId="5" fillId="0" borderId="43" xfId="22" applyNumberFormat="1" applyFont="1" applyBorder="1" applyAlignment="1">
      <alignment horizontal="center" vertical="center"/>
      <protection/>
    </xf>
    <xf numFmtId="49" fontId="5" fillId="0" borderId="31" xfId="0" applyNumberFormat="1" applyFont="1" applyFill="1" applyBorder="1" applyAlignment="1">
      <alignment horizontal="center" vertical="center" wrapText="1"/>
    </xf>
    <xf numFmtId="183" fontId="5" fillId="0" borderId="8" xfId="22" applyNumberFormat="1" applyFont="1" applyBorder="1" applyAlignment="1">
      <alignment horizontal="center" vertical="center"/>
      <protection/>
    </xf>
    <xf numFmtId="183" fontId="5" fillId="0" borderId="9" xfId="22" applyNumberFormat="1" applyFont="1" applyBorder="1" applyAlignment="1">
      <alignment horizontal="center" vertical="center"/>
      <protection/>
    </xf>
    <xf numFmtId="49" fontId="5" fillId="0" borderId="60" xfId="0" applyNumberFormat="1" applyFont="1" applyFill="1" applyBorder="1" applyAlignment="1">
      <alignment horizontal="center" vertical="center" wrapText="1"/>
    </xf>
    <xf numFmtId="49" fontId="5" fillId="0" borderId="35" xfId="0" applyNumberFormat="1" applyFont="1" applyFill="1" applyBorder="1" applyAlignment="1">
      <alignment horizontal="center" vertical="center" wrapText="1"/>
    </xf>
    <xf numFmtId="49" fontId="5" fillId="0" borderId="61" xfId="0" applyNumberFormat="1" applyFont="1" applyFill="1" applyBorder="1" applyAlignment="1">
      <alignment horizontal="center" vertical="center" wrapText="1"/>
    </xf>
    <xf numFmtId="183" fontId="5" fillId="2" borderId="13" xfId="22" applyNumberFormat="1" applyFont="1" applyFill="1" applyBorder="1" applyAlignment="1">
      <alignment horizontal="center" vertical="center"/>
      <protection/>
    </xf>
    <xf numFmtId="183" fontId="5" fillId="2" borderId="8" xfId="22" applyNumberFormat="1" applyFont="1" applyFill="1" applyBorder="1" applyAlignment="1">
      <alignment horizontal="center" vertical="center"/>
      <protection/>
    </xf>
    <xf numFmtId="183" fontId="5" fillId="2" borderId="10" xfId="22" applyNumberFormat="1" applyFont="1" applyFill="1" applyBorder="1" applyAlignment="1">
      <alignment horizontal="center" vertical="center"/>
      <protection/>
    </xf>
    <xf numFmtId="49" fontId="5" fillId="0" borderId="2" xfId="22" applyNumberFormat="1" applyFont="1" applyFill="1" applyBorder="1" applyAlignment="1">
      <alignment horizontal="center" vertical="center"/>
      <protection/>
    </xf>
    <xf numFmtId="49" fontId="5" fillId="0" borderId="3" xfId="22" applyNumberFormat="1" applyFont="1" applyFill="1" applyBorder="1" applyAlignment="1">
      <alignment horizontal="center" vertical="center"/>
      <protection/>
    </xf>
    <xf numFmtId="183" fontId="4" fillId="0" borderId="13" xfId="22" applyNumberFormat="1" applyFont="1" applyBorder="1" applyAlignment="1">
      <alignment horizontal="center" vertical="center"/>
      <protection/>
    </xf>
    <xf numFmtId="183" fontId="4" fillId="0" borderId="8" xfId="22" applyNumberFormat="1" applyFont="1" applyBorder="1" applyAlignment="1">
      <alignment horizontal="center" vertical="center"/>
      <protection/>
    </xf>
    <xf numFmtId="183" fontId="4" fillId="0" borderId="10" xfId="22" applyNumberFormat="1" applyFont="1" applyFill="1" applyBorder="1" applyAlignment="1">
      <alignment horizontal="center" vertical="center"/>
      <protection/>
    </xf>
    <xf numFmtId="178" fontId="4" fillId="0" borderId="28" xfId="23" applyNumberFormat="1" applyFont="1" applyBorder="1" applyAlignment="1">
      <alignment horizontal="center" vertical="center"/>
      <protection/>
    </xf>
    <xf numFmtId="178" fontId="4" fillId="0" borderId="46" xfId="23" applyNumberFormat="1" applyFont="1" applyBorder="1" applyAlignment="1">
      <alignment horizontal="center" vertical="center"/>
      <protection/>
    </xf>
    <xf numFmtId="178" fontId="4" fillId="0" borderId="48" xfId="23" applyNumberFormat="1" applyFont="1" applyBorder="1" applyAlignment="1">
      <alignment horizontal="center" vertical="center"/>
      <protection/>
    </xf>
    <xf numFmtId="49" fontId="4" fillId="0" borderId="0" xfId="23" applyNumberFormat="1" applyFont="1" applyBorder="1" applyAlignment="1">
      <alignment horizontal="left" vertical="center" wrapText="1"/>
      <protection/>
    </xf>
    <xf numFmtId="49" fontId="4" fillId="0" borderId="0" xfId="23" applyNumberFormat="1" applyFont="1" applyFill="1" applyBorder="1" applyAlignment="1">
      <alignment horizontal="left" vertical="center" wrapText="1"/>
      <protection/>
    </xf>
    <xf numFmtId="49" fontId="4" fillId="3" borderId="0" xfId="23" applyNumberFormat="1" applyFont="1" applyFill="1" applyBorder="1" applyAlignment="1">
      <alignment horizontal="left" vertical="center" wrapText="1"/>
      <protection/>
    </xf>
    <xf numFmtId="49" fontId="5" fillId="0" borderId="56" xfId="23" applyNumberFormat="1" applyFont="1" applyBorder="1" applyAlignment="1">
      <alignment horizontal="center" vertical="center"/>
      <protection/>
    </xf>
    <xf numFmtId="49" fontId="5" fillId="0" borderId="4" xfId="23" applyNumberFormat="1" applyFont="1" applyBorder="1" applyAlignment="1">
      <alignment horizontal="center" vertical="center"/>
      <protection/>
    </xf>
    <xf numFmtId="49" fontId="5" fillId="0" borderId="43" xfId="23" applyNumberFormat="1" applyFont="1" applyBorder="1" applyAlignment="1">
      <alignment horizontal="center" vertical="center"/>
      <protection/>
    </xf>
    <xf numFmtId="183" fontId="4" fillId="0" borderId="13" xfId="23" applyNumberFormat="1" applyFont="1" applyBorder="1" applyAlignment="1">
      <alignment horizontal="center" vertical="center"/>
      <protection/>
    </xf>
    <xf numFmtId="183" fontId="4" fillId="0" borderId="8" xfId="23" applyNumberFormat="1" applyFont="1" applyBorder="1" applyAlignment="1">
      <alignment horizontal="center" vertical="center"/>
      <protection/>
    </xf>
    <xf numFmtId="183" fontId="4" fillId="0" borderId="10" xfId="23" applyNumberFormat="1" applyFont="1" applyBorder="1" applyAlignment="1">
      <alignment horizontal="center" vertical="center"/>
      <protection/>
    </xf>
    <xf numFmtId="183" fontId="5" fillId="2" borderId="6" xfId="23" applyNumberFormat="1" applyFont="1" applyFill="1" applyBorder="1" applyAlignment="1">
      <alignment horizontal="center" vertical="center" wrapText="1"/>
      <protection/>
    </xf>
    <xf numFmtId="183" fontId="5" fillId="2" borderId="7" xfId="23" applyNumberFormat="1" applyFont="1" applyFill="1" applyBorder="1" applyAlignment="1">
      <alignment horizontal="center" vertical="center" wrapText="1"/>
      <protection/>
    </xf>
    <xf numFmtId="183" fontId="5" fillId="2" borderId="39" xfId="23" applyNumberFormat="1" applyFont="1" applyFill="1" applyBorder="1" applyAlignment="1">
      <alignment horizontal="center" vertical="center" wrapText="1"/>
      <protection/>
    </xf>
    <xf numFmtId="49" fontId="5" fillId="0" borderId="30" xfId="23" applyNumberFormat="1" applyFont="1" applyFill="1" applyBorder="1" applyAlignment="1">
      <alignment horizontal="center" vertical="center"/>
      <protection/>
    </xf>
    <xf numFmtId="49" fontId="5" fillId="0" borderId="2" xfId="23" applyNumberFormat="1" applyFont="1" applyFill="1" applyBorder="1" applyAlignment="1">
      <alignment horizontal="center" vertical="center"/>
      <protection/>
    </xf>
    <xf numFmtId="49" fontId="5" fillId="0" borderId="3" xfId="23" applyNumberFormat="1" applyFont="1" applyFill="1" applyBorder="1" applyAlignment="1">
      <alignment horizontal="center" vertical="center"/>
      <protection/>
    </xf>
    <xf numFmtId="183" fontId="5" fillId="2" borderId="8" xfId="23" applyNumberFormat="1" applyFont="1" applyFill="1" applyBorder="1" applyAlignment="1">
      <alignment horizontal="center" vertical="center" wrapText="1"/>
      <protection/>
    </xf>
    <xf numFmtId="183" fontId="5" fillId="2" borderId="10" xfId="23" applyNumberFormat="1" applyFont="1" applyFill="1" applyBorder="1" applyAlignment="1">
      <alignment horizontal="center" vertical="center" wrapText="1"/>
      <protection/>
    </xf>
    <xf numFmtId="49" fontId="4" fillId="0" borderId="0" xfId="17" applyNumberFormat="1" applyFont="1" applyBorder="1" applyAlignment="1" quotePrefix="1">
      <alignment horizontal="left" vertical="top" wrapText="1"/>
    </xf>
    <xf numFmtId="182" fontId="5" fillId="0" borderId="11" xfId="24" applyNumberFormat="1" applyFont="1" applyBorder="1" applyAlignment="1">
      <alignment horizontal="center" vertical="center" wrapText="1"/>
      <protection/>
    </xf>
    <xf numFmtId="0" fontId="8" fillId="0" borderId="34" xfId="24" applyFont="1" applyBorder="1" applyAlignment="1">
      <alignment horizontal="center" vertical="center" wrapText="1"/>
      <protection/>
    </xf>
    <xf numFmtId="182" fontId="5" fillId="0" borderId="5" xfId="24" applyNumberFormat="1" applyFont="1" applyBorder="1" applyAlignment="1">
      <alignment horizontal="center" vertical="center" wrapText="1"/>
      <protection/>
    </xf>
    <xf numFmtId="0" fontId="8" fillId="0" borderId="14" xfId="24" applyFont="1" applyBorder="1" applyAlignment="1">
      <alignment horizontal="center" vertical="center" wrapText="1"/>
      <protection/>
    </xf>
    <xf numFmtId="183" fontId="5" fillId="0" borderId="5" xfId="24" applyNumberFormat="1" applyFont="1" applyBorder="1" applyAlignment="1">
      <alignment horizontal="center" vertical="center" wrapText="1"/>
      <protection/>
    </xf>
    <xf numFmtId="0" fontId="8" fillId="0" borderId="1" xfId="24" applyFont="1" applyBorder="1" applyAlignment="1">
      <alignment horizontal="center" vertical="center" wrapText="1"/>
      <protection/>
    </xf>
    <xf numFmtId="49" fontId="5" fillId="0" borderId="56" xfId="24" applyNumberFormat="1" applyFont="1" applyBorder="1" applyAlignment="1">
      <alignment horizontal="center" vertical="center"/>
      <protection/>
    </xf>
    <xf numFmtId="49" fontId="5" fillId="0" borderId="4" xfId="24" applyNumberFormat="1" applyFont="1" applyBorder="1" applyAlignment="1">
      <alignment horizontal="center" vertical="center"/>
      <protection/>
    </xf>
    <xf numFmtId="49" fontId="5" fillId="0" borderId="43" xfId="24" applyNumberFormat="1" applyFont="1" applyBorder="1" applyAlignment="1">
      <alignment horizontal="center" vertical="center"/>
      <protection/>
    </xf>
    <xf numFmtId="182" fontId="5" fillId="0" borderId="6" xfId="24" applyNumberFormat="1" applyFont="1" applyBorder="1" applyAlignment="1">
      <alignment horizontal="center" vertical="center" wrapText="1"/>
      <protection/>
    </xf>
    <xf numFmtId="0" fontId="8" fillId="0" borderId="11" xfId="24" applyFont="1" applyBorder="1" applyAlignment="1">
      <alignment horizontal="center" vertical="center" wrapText="1"/>
      <protection/>
    </xf>
    <xf numFmtId="0" fontId="8" fillId="0" borderId="1" xfId="24" applyFont="1" applyBorder="1">
      <alignment/>
      <protection/>
    </xf>
    <xf numFmtId="182" fontId="5" fillId="0" borderId="1" xfId="24" applyNumberFormat="1" applyFont="1" applyBorder="1" applyAlignment="1">
      <alignment horizontal="center" vertical="center" wrapText="1"/>
      <protection/>
    </xf>
    <xf numFmtId="193" fontId="5" fillId="0" borderId="5" xfId="24" applyNumberFormat="1" applyFont="1" applyBorder="1" applyAlignment="1" quotePrefix="1">
      <alignment horizontal="center" vertical="center" wrapText="1"/>
      <protection/>
    </xf>
    <xf numFmtId="193" fontId="5" fillId="0" borderId="1" xfId="24" applyNumberFormat="1" applyFont="1" applyBorder="1" applyAlignment="1">
      <alignment horizontal="center" vertical="center" wrapText="1"/>
      <protection/>
    </xf>
    <xf numFmtId="183" fontId="5" fillId="0" borderId="62" xfId="17" applyNumberFormat="1" applyFont="1" applyBorder="1" applyAlignment="1">
      <alignment horizontal="center" vertical="center" wrapText="1"/>
    </xf>
    <xf numFmtId="183" fontId="5" fillId="0" borderId="1" xfId="17" applyNumberFormat="1" applyFont="1" applyBorder="1" applyAlignment="1">
      <alignment horizontal="center" vertical="center" wrapText="1"/>
    </xf>
    <xf numFmtId="183" fontId="5" fillId="0" borderId="14" xfId="17" applyNumberFormat="1" applyFont="1" applyBorder="1" applyAlignment="1">
      <alignment horizontal="center" vertical="center" wrapText="1"/>
    </xf>
    <xf numFmtId="183" fontId="5" fillId="0" borderId="1" xfId="24" applyNumberFormat="1" applyFont="1" applyBorder="1" applyAlignment="1">
      <alignment horizontal="center" vertical="center" wrapText="1"/>
      <protection/>
    </xf>
    <xf numFmtId="0" fontId="8" fillId="0" borderId="1" xfId="24" applyFont="1" applyBorder="1" applyAlignment="1">
      <alignment vertical="center" wrapText="1"/>
      <protection/>
    </xf>
    <xf numFmtId="0" fontId="8" fillId="0" borderId="1" xfId="24" applyFont="1" applyBorder="1" applyAlignment="1">
      <alignment horizontal="center" wrapText="1"/>
      <protection/>
    </xf>
    <xf numFmtId="183" fontId="5" fillId="0" borderId="31" xfId="24" applyNumberFormat="1" applyFont="1" applyFill="1" applyBorder="1" applyAlignment="1">
      <alignment horizontal="center" vertical="center"/>
      <protection/>
    </xf>
    <xf numFmtId="183" fontId="5" fillId="0" borderId="15" xfId="24" applyNumberFormat="1" applyFont="1" applyFill="1" applyBorder="1" applyAlignment="1">
      <alignment horizontal="center" vertical="center"/>
      <protection/>
    </xf>
    <xf numFmtId="183" fontId="5" fillId="0" borderId="5" xfId="24" applyNumberFormat="1" applyFont="1" applyBorder="1" applyAlignment="1" quotePrefix="1">
      <alignment horizontal="center" vertical="center" wrapText="1"/>
      <protection/>
    </xf>
    <xf numFmtId="183" fontId="5" fillId="0" borderId="1" xfId="24" applyNumberFormat="1" applyFont="1" applyBorder="1" applyAlignment="1" quotePrefix="1">
      <alignment horizontal="center" vertical="center" wrapText="1"/>
      <protection/>
    </xf>
    <xf numFmtId="183" fontId="5" fillId="0" borderId="14" xfId="24" applyNumberFormat="1" applyFont="1" applyBorder="1" applyAlignment="1" quotePrefix="1">
      <alignment horizontal="center" vertical="center" wrapText="1"/>
      <protection/>
    </xf>
    <xf numFmtId="0" fontId="4" fillId="0" borderId="0" xfId="17" applyNumberFormat="1" applyFont="1" applyBorder="1" applyAlignment="1" quotePrefix="1">
      <alignment horizontal="left" vertical="top" wrapText="1"/>
    </xf>
    <xf numFmtId="0" fontId="0" fillId="0" borderId="0" xfId="24" applyNumberFormat="1" applyFont="1" applyAlignment="1">
      <alignment horizontal="left" vertical="top" wrapText="1"/>
      <protection/>
    </xf>
    <xf numFmtId="183" fontId="5" fillId="2" borderId="2" xfId="17" applyNumberFormat="1" applyFont="1" applyFill="1" applyBorder="1" applyAlignment="1">
      <alignment horizontal="center" vertical="center"/>
    </xf>
    <xf numFmtId="0" fontId="8" fillId="2" borderId="2" xfId="24" applyFont="1" applyFill="1" applyBorder="1" applyAlignment="1">
      <alignment horizontal="center" vertical="center"/>
      <protection/>
    </xf>
    <xf numFmtId="0" fontId="8" fillId="2" borderId="57" xfId="24" applyFont="1" applyFill="1" applyBorder="1" applyAlignment="1">
      <alignment horizontal="center" vertical="center"/>
      <protection/>
    </xf>
    <xf numFmtId="183" fontId="5" fillId="0" borderId="25" xfId="24" applyNumberFormat="1" applyFont="1" applyBorder="1" applyAlignment="1">
      <alignment horizontal="center" vertical="center"/>
      <protection/>
    </xf>
    <xf numFmtId="183" fontId="5" fillId="0" borderId="1" xfId="24" applyNumberFormat="1" applyFont="1" applyBorder="1" applyAlignment="1">
      <alignment horizontal="center" vertical="center"/>
      <protection/>
    </xf>
    <xf numFmtId="183" fontId="5" fillId="0" borderId="36" xfId="24" applyNumberFormat="1" applyFont="1" applyBorder="1" applyAlignment="1">
      <alignment horizontal="center" vertical="center"/>
      <protection/>
    </xf>
    <xf numFmtId="183" fontId="5" fillId="0" borderId="2" xfId="24" applyNumberFormat="1" applyFont="1" applyBorder="1" applyAlignment="1" quotePrefix="1">
      <alignment horizontal="center" vertical="center"/>
      <protection/>
    </xf>
    <xf numFmtId="183" fontId="5" fillId="0" borderId="5" xfId="24" applyNumberFormat="1" applyFont="1" applyBorder="1" applyAlignment="1">
      <alignment horizontal="center" vertical="center"/>
      <protection/>
    </xf>
    <xf numFmtId="183" fontId="5" fillId="0" borderId="14" xfId="24" applyNumberFormat="1" applyFont="1" applyBorder="1" applyAlignment="1">
      <alignment horizontal="center" vertical="center"/>
      <protection/>
    </xf>
    <xf numFmtId="183" fontId="5" fillId="0" borderId="5" xfId="24" applyNumberFormat="1" applyFont="1" applyBorder="1" applyAlignment="1" quotePrefix="1">
      <alignment horizontal="center" vertical="top" wrapText="1"/>
      <protection/>
    </xf>
    <xf numFmtId="0" fontId="8" fillId="0" borderId="1" xfId="24" applyFont="1" applyBorder="1" applyAlignment="1">
      <alignment horizontal="center" vertical="top"/>
      <protection/>
    </xf>
    <xf numFmtId="0" fontId="5" fillId="0" borderId="31" xfId="24" applyFont="1" applyBorder="1" applyAlignment="1">
      <alignment horizontal="center" vertical="center"/>
      <protection/>
    </xf>
    <xf numFmtId="0" fontId="5" fillId="0" borderId="31" xfId="24" applyNumberFormat="1" applyFont="1" applyBorder="1" applyAlignment="1">
      <alignment horizontal="center" vertical="center"/>
      <protection/>
    </xf>
    <xf numFmtId="0" fontId="5" fillId="0" borderId="15" xfId="24" applyNumberFormat="1" applyFont="1" applyBorder="1" applyAlignment="1">
      <alignment horizontal="center" vertical="center"/>
      <protection/>
    </xf>
    <xf numFmtId="0" fontId="4" fillId="0" borderId="27" xfId="24" applyNumberFormat="1" applyFont="1" applyBorder="1" applyAlignment="1">
      <alignment horizontal="center" vertical="center"/>
      <protection/>
    </xf>
    <xf numFmtId="0" fontId="4" fillId="0" borderId="29" xfId="24" applyNumberFormat="1" applyFont="1" applyBorder="1" applyAlignment="1">
      <alignment horizontal="center" vertical="center"/>
      <protection/>
    </xf>
    <xf numFmtId="0" fontId="8" fillId="0" borderId="14" xfId="24" applyFont="1" applyBorder="1" applyAlignment="1">
      <alignment horizontal="center" vertical="center"/>
      <protection/>
    </xf>
    <xf numFmtId="182" fontId="5" fillId="0" borderId="34" xfId="17" applyNumberFormat="1" applyFont="1" applyBorder="1" applyAlignment="1">
      <alignment horizontal="center" vertical="center"/>
    </xf>
    <xf numFmtId="182" fontId="5" fillId="0" borderId="40" xfId="17" applyNumberFormat="1" applyFont="1" applyBorder="1" applyAlignment="1">
      <alignment horizontal="center" vertical="center"/>
    </xf>
    <xf numFmtId="182" fontId="5" fillId="0" borderId="42" xfId="17" applyNumberFormat="1" applyFont="1" applyBorder="1" applyAlignment="1">
      <alignment horizontal="center" vertical="center"/>
    </xf>
    <xf numFmtId="0" fontId="5" fillId="2" borderId="30" xfId="24" applyNumberFormat="1" applyFont="1" applyFill="1" applyBorder="1" applyAlignment="1" quotePrefix="1">
      <alignment horizontal="center" vertical="center"/>
      <protection/>
    </xf>
    <xf numFmtId="0" fontId="5" fillId="2" borderId="2" xfId="24" applyNumberFormat="1" applyFont="1" applyFill="1" applyBorder="1" applyAlignment="1" quotePrefix="1">
      <alignment horizontal="center" vertical="center"/>
      <protection/>
    </xf>
    <xf numFmtId="0" fontId="5" fillId="2" borderId="3" xfId="24" applyNumberFormat="1" applyFont="1" applyFill="1" applyBorder="1" applyAlignment="1" quotePrefix="1">
      <alignment horizontal="center" vertical="center"/>
      <protection/>
    </xf>
    <xf numFmtId="0" fontId="5" fillId="0" borderId="34" xfId="24" applyNumberFormat="1" applyFont="1" applyBorder="1" applyAlignment="1">
      <alignment horizontal="center" vertical="center"/>
      <protection/>
    </xf>
    <xf numFmtId="0" fontId="5" fillId="0" borderId="40" xfId="24" applyNumberFormat="1" applyFont="1" applyBorder="1" applyAlignment="1">
      <alignment horizontal="center" vertical="center"/>
      <protection/>
    </xf>
    <xf numFmtId="0" fontId="5" fillId="0" borderId="41" xfId="24" applyNumberFormat="1" applyFont="1" applyBorder="1" applyAlignment="1">
      <alignment horizontal="center" vertical="center"/>
      <protection/>
    </xf>
    <xf numFmtId="0" fontId="5" fillId="0" borderId="5" xfId="24" applyFont="1" applyBorder="1" applyAlignment="1">
      <alignment horizontal="center" vertical="center" wrapText="1"/>
      <protection/>
    </xf>
    <xf numFmtId="0" fontId="4" fillId="0" borderId="0" xfId="17" applyNumberFormat="1" applyFont="1" applyBorder="1" applyAlignment="1">
      <alignment horizontal="left" vertical="top" wrapText="1"/>
    </xf>
    <xf numFmtId="0" fontId="5" fillId="0" borderId="13" xfId="24" applyNumberFormat="1" applyFont="1" applyBorder="1" applyAlignment="1">
      <alignment horizontal="center" vertical="center"/>
      <protection/>
    </xf>
    <xf numFmtId="0" fontId="8" fillId="0" borderId="8" xfId="24" applyFont="1" applyBorder="1" applyAlignment="1">
      <alignment vertical="center"/>
      <protection/>
    </xf>
    <xf numFmtId="0" fontId="8" fillId="0" borderId="9" xfId="24" applyFont="1" applyBorder="1" applyAlignment="1">
      <alignment vertical="center"/>
      <protection/>
    </xf>
    <xf numFmtId="183" fontId="5" fillId="0" borderId="13" xfId="24" applyNumberFormat="1" applyFont="1" applyBorder="1" applyAlignment="1">
      <alignment horizontal="center" vertical="center"/>
      <protection/>
    </xf>
    <xf numFmtId="183" fontId="5" fillId="0" borderId="9" xfId="24" applyNumberFormat="1" applyFont="1" applyBorder="1" applyAlignment="1">
      <alignment horizontal="center" vertical="center"/>
      <protection/>
    </xf>
    <xf numFmtId="0" fontId="8" fillId="0" borderId="14" xfId="24" applyFont="1" applyBorder="1" applyAlignment="1">
      <alignment/>
      <protection/>
    </xf>
    <xf numFmtId="183" fontId="14" fillId="0" borderId="5" xfId="24" applyNumberFormat="1" applyFont="1" applyBorder="1" applyAlignment="1">
      <alignment vertical="center" wrapText="1"/>
      <protection/>
    </xf>
    <xf numFmtId="0" fontId="14" fillId="0" borderId="14" xfId="24" applyFont="1" applyBorder="1" applyAlignment="1">
      <alignment wrapText="1"/>
      <protection/>
    </xf>
    <xf numFmtId="182" fontId="5" fillId="0" borderId="31" xfId="17" applyNumberFormat="1" applyFont="1" applyBorder="1" applyAlignment="1">
      <alignment horizontal="center" vertical="center"/>
    </xf>
    <xf numFmtId="182" fontId="5" fillId="0" borderId="15" xfId="17" applyNumberFormat="1" applyFont="1" applyBorder="1" applyAlignment="1">
      <alignment horizontal="center" vertical="center"/>
    </xf>
    <xf numFmtId="183" fontId="5" fillId="0" borderId="6" xfId="24" applyNumberFormat="1" applyFont="1" applyBorder="1" applyAlignment="1">
      <alignment horizontal="center" vertical="center" wrapText="1"/>
      <protection/>
    </xf>
    <xf numFmtId="0" fontId="8" fillId="0" borderId="7" xfId="24" applyFont="1" applyBorder="1" applyAlignment="1">
      <alignment horizontal="center" vertical="center"/>
      <protection/>
    </xf>
    <xf numFmtId="0" fontId="8" fillId="0" borderId="39" xfId="24" applyFont="1" applyBorder="1" applyAlignment="1">
      <alignment horizontal="center" vertical="center"/>
      <protection/>
    </xf>
    <xf numFmtId="0" fontId="8" fillId="0" borderId="34" xfId="24" applyFont="1" applyBorder="1" applyAlignment="1">
      <alignment horizontal="center" vertical="center"/>
      <protection/>
    </xf>
    <xf numFmtId="0" fontId="8" fillId="0" borderId="40" xfId="24" applyFont="1" applyBorder="1" applyAlignment="1">
      <alignment horizontal="center" vertical="center"/>
      <protection/>
    </xf>
    <xf numFmtId="0" fontId="8" fillId="0" borderId="42" xfId="24" applyFont="1" applyBorder="1" applyAlignment="1">
      <alignment horizontal="center" vertical="center"/>
      <protection/>
    </xf>
    <xf numFmtId="182" fontId="4" fillId="0" borderId="27" xfId="17" applyNumberFormat="1" applyFont="1" applyBorder="1" applyAlignment="1">
      <alignment horizontal="center" vertical="center"/>
    </xf>
    <xf numFmtId="0" fontId="0" fillId="0" borderId="27" xfId="24" applyFont="1" applyBorder="1" applyAlignment="1">
      <alignment horizontal="center" vertical="center"/>
      <protection/>
    </xf>
    <xf numFmtId="0" fontId="0" fillId="0" borderId="29" xfId="24" applyFont="1" applyBorder="1" applyAlignment="1">
      <alignment horizontal="center" vertical="center"/>
      <protection/>
    </xf>
    <xf numFmtId="182" fontId="5" fillId="0" borderId="13" xfId="17" applyNumberFormat="1" applyFont="1" applyBorder="1" applyAlignment="1">
      <alignment horizontal="center" vertical="center"/>
    </xf>
    <xf numFmtId="0" fontId="8" fillId="0" borderId="8" xfId="24" applyFont="1" applyBorder="1" applyAlignment="1">
      <alignment horizontal="center" vertical="center"/>
      <protection/>
    </xf>
    <xf numFmtId="0" fontId="8" fillId="0" borderId="9" xfId="24" applyFont="1" applyBorder="1" applyAlignment="1">
      <alignment horizontal="center" vertical="center"/>
      <protection/>
    </xf>
    <xf numFmtId="183" fontId="5" fillId="0" borderId="5" xfId="24" applyNumberFormat="1" applyFont="1" applyBorder="1" applyAlignment="1">
      <alignment horizontal="left" vertical="center" wrapText="1"/>
      <protection/>
    </xf>
    <xf numFmtId="0" fontId="8" fillId="0" borderId="14" xfId="24" applyFont="1" applyBorder="1" applyAlignment="1">
      <alignment horizontal="left" vertical="center" wrapText="1"/>
      <protection/>
    </xf>
    <xf numFmtId="183" fontId="5" fillId="0" borderId="25" xfId="24" applyNumberFormat="1" applyFont="1" applyBorder="1" applyAlignment="1">
      <alignment horizontal="center" vertical="center" wrapText="1"/>
      <protection/>
    </xf>
    <xf numFmtId="0" fontId="8" fillId="0" borderId="36" xfId="24" applyFont="1" applyBorder="1" applyAlignment="1">
      <alignment horizontal="center" vertical="center" wrapText="1"/>
      <protection/>
    </xf>
    <xf numFmtId="182" fontId="5" fillId="0" borderId="5" xfId="17" applyNumberFormat="1" applyFont="1" applyBorder="1" applyAlignment="1">
      <alignment horizontal="center" vertical="center" wrapText="1"/>
    </xf>
    <xf numFmtId="0" fontId="8" fillId="0" borderId="32" xfId="24" applyFont="1" applyBorder="1" applyAlignment="1">
      <alignment horizontal="center" vertical="center"/>
      <protection/>
    </xf>
    <xf numFmtId="0" fontId="8" fillId="0" borderId="41" xfId="24" applyFont="1" applyBorder="1" applyAlignment="1">
      <alignment horizontal="center" vertical="center"/>
      <protection/>
    </xf>
    <xf numFmtId="183" fontId="15" fillId="0" borderId="5" xfId="24" applyNumberFormat="1" applyFont="1" applyBorder="1" applyAlignment="1">
      <alignment horizontal="center" vertical="center" wrapText="1"/>
      <protection/>
    </xf>
    <xf numFmtId="0" fontId="8" fillId="0" borderId="1" xfId="24" applyFont="1" applyBorder="1" applyAlignment="1">
      <alignment horizontal="center" vertical="center"/>
      <protection/>
    </xf>
    <xf numFmtId="182" fontId="5" fillId="2" borderId="30" xfId="17" applyNumberFormat="1" applyFont="1" applyFill="1" applyBorder="1" applyAlignment="1">
      <alignment horizontal="center" vertical="center"/>
    </xf>
    <xf numFmtId="0" fontId="8" fillId="0" borderId="2" xfId="24" applyFont="1" applyBorder="1" applyAlignment="1">
      <alignment vertical="center"/>
      <protection/>
    </xf>
    <xf numFmtId="0" fontId="8" fillId="0" borderId="3" xfId="24" applyFont="1" applyBorder="1" applyAlignment="1">
      <alignment vertical="center"/>
      <protection/>
    </xf>
    <xf numFmtId="0" fontId="8" fillId="0" borderId="17" xfId="24" applyFont="1" applyBorder="1" applyAlignment="1">
      <alignment horizontal="center" vertical="center"/>
      <protection/>
    </xf>
    <xf numFmtId="0" fontId="8" fillId="0" borderId="36" xfId="24" applyFont="1" applyBorder="1" applyAlignment="1">
      <alignment horizontal="center" vertical="center"/>
      <protection/>
    </xf>
    <xf numFmtId="183" fontId="5" fillId="0" borderId="8" xfId="24" applyNumberFormat="1" applyFont="1" applyBorder="1" applyAlignment="1">
      <alignment horizontal="center" vertical="center"/>
      <protection/>
    </xf>
    <xf numFmtId="183" fontId="5" fillId="0" borderId="13" xfId="24" applyNumberFormat="1" applyFont="1" applyBorder="1" applyAlignment="1">
      <alignment horizontal="center" vertical="center" wrapText="1"/>
      <protection/>
    </xf>
    <xf numFmtId="0" fontId="5" fillId="0" borderId="14" xfId="24" applyFont="1" applyBorder="1" applyAlignment="1">
      <alignment horizontal="center" vertical="center" wrapText="1"/>
      <protection/>
    </xf>
    <xf numFmtId="183" fontId="5" fillId="0" borderId="6" xfId="24" applyNumberFormat="1" applyFont="1" applyBorder="1" applyAlignment="1">
      <alignment horizontal="center" vertical="center"/>
      <protection/>
    </xf>
    <xf numFmtId="183" fontId="8" fillId="0" borderId="8" xfId="24" applyNumberFormat="1" applyFont="1" applyBorder="1" applyAlignment="1">
      <alignment horizontal="center"/>
      <protection/>
    </xf>
    <xf numFmtId="183" fontId="8" fillId="0" borderId="9" xfId="24" applyNumberFormat="1" applyFont="1" applyBorder="1" applyAlignment="1">
      <alignment horizontal="center"/>
      <protection/>
    </xf>
    <xf numFmtId="183" fontId="5" fillId="0" borderId="31" xfId="24" applyNumberFormat="1" applyFont="1" applyBorder="1" applyAlignment="1">
      <alignment horizontal="center" vertical="center"/>
      <protection/>
    </xf>
    <xf numFmtId="0" fontId="8" fillId="0" borderId="31" xfId="24" applyFont="1" applyBorder="1" applyAlignment="1">
      <alignment horizontal="center" vertical="center"/>
      <protection/>
    </xf>
    <xf numFmtId="0" fontId="8" fillId="0" borderId="15" xfId="24" applyFont="1" applyBorder="1" applyAlignment="1">
      <alignment horizontal="center" vertical="center"/>
      <protection/>
    </xf>
    <xf numFmtId="183" fontId="4" fillId="0" borderId="27" xfId="24" applyNumberFormat="1" applyFont="1" applyBorder="1" applyAlignment="1">
      <alignment horizontal="center" vertical="center"/>
      <protection/>
    </xf>
    <xf numFmtId="183" fontId="4" fillId="0" borderId="29" xfId="24" applyNumberFormat="1" applyFont="1" applyBorder="1" applyAlignment="1">
      <alignment horizontal="center" vertical="center"/>
      <protection/>
    </xf>
    <xf numFmtId="183" fontId="5" fillId="0" borderId="10" xfId="24" applyNumberFormat="1" applyFont="1" applyBorder="1" applyAlignment="1">
      <alignment horizontal="center" vertical="center"/>
      <protection/>
    </xf>
    <xf numFmtId="183" fontId="5" fillId="0" borderId="13" xfId="24" applyNumberFormat="1" applyFont="1" applyBorder="1" applyAlignment="1">
      <alignment horizontal="left" vertical="center" wrapText="1"/>
      <protection/>
    </xf>
    <xf numFmtId="183" fontId="5" fillId="0" borderId="8" xfId="24" applyNumberFormat="1" applyFont="1" applyBorder="1" applyAlignment="1">
      <alignment horizontal="left" vertical="center"/>
      <protection/>
    </xf>
    <xf numFmtId="183" fontId="5" fillId="0" borderId="9" xfId="24" applyNumberFormat="1" applyFont="1" applyBorder="1" applyAlignment="1">
      <alignment horizontal="left" vertical="center"/>
      <protection/>
    </xf>
    <xf numFmtId="183" fontId="5" fillId="2" borderId="30" xfId="24" applyNumberFormat="1" applyFont="1" applyFill="1" applyBorder="1" applyAlignment="1">
      <alignment horizontal="center" vertical="center"/>
      <protection/>
    </xf>
    <xf numFmtId="183" fontId="5" fillId="2" borderId="2" xfId="24" applyNumberFormat="1" applyFont="1" applyFill="1" applyBorder="1" applyAlignment="1">
      <alignment horizontal="center" vertical="center"/>
      <protection/>
    </xf>
    <xf numFmtId="183" fontId="5" fillId="2" borderId="3" xfId="24" applyNumberFormat="1" applyFont="1" applyFill="1" applyBorder="1" applyAlignment="1">
      <alignment horizontal="center" vertical="center"/>
      <protection/>
    </xf>
    <xf numFmtId="0" fontId="5" fillId="0" borderId="60" xfId="24" applyNumberFormat="1" applyFont="1" applyBorder="1" applyAlignment="1">
      <alignment horizontal="center" vertical="center"/>
      <protection/>
    </xf>
    <xf numFmtId="0" fontId="8" fillId="0" borderId="35" xfId="24" applyFont="1" applyBorder="1" applyAlignment="1">
      <alignment horizontal="center" vertical="center"/>
      <protection/>
    </xf>
    <xf numFmtId="0" fontId="8" fillId="0" borderId="63" xfId="24" applyFont="1" applyBorder="1" applyAlignment="1">
      <alignment horizontal="center" vertical="center"/>
      <protection/>
    </xf>
    <xf numFmtId="188" fontId="5" fillId="0" borderId="13" xfId="24" applyNumberFormat="1" applyFont="1" applyBorder="1" applyAlignment="1">
      <alignment horizontal="center" vertical="center"/>
      <protection/>
    </xf>
    <xf numFmtId="188" fontId="5" fillId="0" borderId="8" xfId="24" applyNumberFormat="1" applyFont="1" applyBorder="1" applyAlignment="1">
      <alignment horizontal="center" vertical="center"/>
      <protection/>
    </xf>
    <xf numFmtId="188" fontId="5" fillId="0" borderId="10" xfId="24" applyNumberFormat="1" applyFont="1" applyBorder="1" applyAlignment="1">
      <alignment horizontal="center" vertical="center"/>
      <protection/>
    </xf>
    <xf numFmtId="188" fontId="5" fillId="0" borderId="13" xfId="24" applyNumberFormat="1" applyFont="1" applyFill="1" applyBorder="1" applyAlignment="1">
      <alignment horizontal="center" vertical="center" wrapText="1"/>
      <protection/>
    </xf>
    <xf numFmtId="0" fontId="8" fillId="0" borderId="9" xfId="24" applyFont="1" applyFill="1" applyBorder="1" applyAlignment="1">
      <alignment horizontal="center" vertical="center" wrapText="1"/>
      <protection/>
    </xf>
    <xf numFmtId="188" fontId="5" fillId="0" borderId="5" xfId="24" applyNumberFormat="1" applyFont="1" applyFill="1" applyBorder="1" applyAlignment="1">
      <alignment horizontal="center" vertical="center"/>
      <protection/>
    </xf>
    <xf numFmtId="0" fontId="8" fillId="0" borderId="14" xfId="24" applyFont="1" applyFill="1" applyBorder="1" applyAlignment="1">
      <alignment horizontal="center" vertical="center"/>
      <protection/>
    </xf>
    <xf numFmtId="0" fontId="8" fillId="0" borderId="14" xfId="24" applyFont="1" applyBorder="1" applyAlignment="1">
      <alignment horizontal="center"/>
      <protection/>
    </xf>
    <xf numFmtId="188" fontId="4" fillId="0" borderId="0" xfId="17" applyNumberFormat="1" applyFont="1" applyBorder="1" applyAlignment="1">
      <alignment horizontal="left" vertical="top" wrapText="1"/>
    </xf>
    <xf numFmtId="0" fontId="0" fillId="0" borderId="0" xfId="24" applyFont="1" applyAlignment="1">
      <alignment vertical="top"/>
      <protection/>
    </xf>
    <xf numFmtId="188" fontId="5" fillId="0" borderId="31" xfId="24" applyNumberFormat="1" applyFont="1" applyFill="1" applyBorder="1" applyAlignment="1">
      <alignment horizontal="center" vertical="center"/>
      <protection/>
    </xf>
    <xf numFmtId="38" fontId="4" fillId="0" borderId="27" xfId="17" applyFont="1" applyBorder="1" applyAlignment="1">
      <alignment horizontal="center" vertical="center"/>
    </xf>
    <xf numFmtId="38" fontId="0" fillId="0" borderId="27" xfId="17" applyFont="1" applyBorder="1" applyAlignment="1">
      <alignment horizontal="center" vertical="center"/>
    </xf>
    <xf numFmtId="38" fontId="0" fillId="0" borderId="29" xfId="17" applyFont="1" applyBorder="1" applyAlignment="1">
      <alignment horizontal="center" vertical="center"/>
    </xf>
    <xf numFmtId="188" fontId="5" fillId="0" borderId="25" xfId="24" applyNumberFormat="1" applyFont="1" applyBorder="1" applyAlignment="1">
      <alignment horizontal="center" vertical="center" wrapText="1"/>
      <protection/>
    </xf>
    <xf numFmtId="0" fontId="5" fillId="0" borderId="8" xfId="24" applyNumberFormat="1" applyFont="1" applyBorder="1" applyAlignment="1">
      <alignment horizontal="center" vertical="center"/>
      <protection/>
    </xf>
    <xf numFmtId="0" fontId="5" fillId="0" borderId="10" xfId="24" applyNumberFormat="1" applyFont="1" applyBorder="1" applyAlignment="1">
      <alignment horizontal="center" vertical="center"/>
      <protection/>
    </xf>
    <xf numFmtId="188" fontId="5" fillId="0" borderId="5" xfId="24" applyNumberFormat="1" applyFont="1" applyBorder="1" applyAlignment="1">
      <alignment horizontal="center" vertical="center" wrapText="1"/>
      <protection/>
    </xf>
    <xf numFmtId="188" fontId="5" fillId="0" borderId="31" xfId="24" applyNumberFormat="1" applyFont="1" applyBorder="1" applyAlignment="1">
      <alignment horizontal="center" vertical="center"/>
      <protection/>
    </xf>
    <xf numFmtId="183" fontId="5" fillId="0" borderId="31" xfId="24" applyNumberFormat="1" applyFont="1" applyBorder="1" applyAlignment="1" quotePrefix="1">
      <alignment horizontal="center" vertical="center"/>
      <protection/>
    </xf>
    <xf numFmtId="188" fontId="5" fillId="0" borderId="5" xfId="24" applyNumberFormat="1" applyFont="1" applyBorder="1" applyAlignment="1">
      <alignment horizontal="center" vertical="center"/>
      <protection/>
    </xf>
    <xf numFmtId="188" fontId="4" fillId="0" borderId="0" xfId="17" applyNumberFormat="1" applyFont="1" applyBorder="1" applyAlignment="1">
      <alignment vertical="top" wrapText="1"/>
    </xf>
    <xf numFmtId="182" fontId="5" fillId="0" borderId="8" xfId="17" applyNumberFormat="1" applyFont="1" applyBorder="1" applyAlignment="1">
      <alignment horizontal="center" vertical="center"/>
    </xf>
    <xf numFmtId="182" fontId="5" fillId="0" borderId="10" xfId="17" applyNumberFormat="1" applyFont="1" applyBorder="1" applyAlignment="1">
      <alignment horizontal="center" vertical="center"/>
    </xf>
    <xf numFmtId="182" fontId="5" fillId="0" borderId="13" xfId="24" applyNumberFormat="1" applyFont="1" applyBorder="1" applyAlignment="1">
      <alignment horizontal="center" vertical="center"/>
      <protection/>
    </xf>
    <xf numFmtId="0" fontId="8" fillId="0" borderId="10" xfId="24" applyFont="1" applyBorder="1" applyAlignment="1">
      <alignment horizontal="center" vertical="center"/>
      <protection/>
    </xf>
    <xf numFmtId="182" fontId="5" fillId="0" borderId="13" xfId="17" applyNumberFormat="1" applyFont="1" applyBorder="1" applyAlignment="1" quotePrefix="1">
      <alignment horizontal="center" vertical="center"/>
    </xf>
    <xf numFmtId="182" fontId="5" fillId="0" borderId="13" xfId="17" applyNumberFormat="1" applyFont="1" applyBorder="1" applyAlignment="1" quotePrefix="1">
      <alignment horizontal="center" vertical="center" wrapText="1"/>
    </xf>
    <xf numFmtId="0" fontId="8" fillId="0" borderId="9" xfId="24" applyFont="1" applyBorder="1" applyAlignment="1">
      <alignment horizontal="center" vertical="center" wrapText="1"/>
      <protection/>
    </xf>
    <xf numFmtId="183" fontId="8" fillId="0" borderId="31" xfId="24" applyNumberFormat="1" applyFont="1" applyBorder="1" applyAlignment="1">
      <alignment horizontal="center" vertical="center"/>
      <protection/>
    </xf>
    <xf numFmtId="183" fontId="4" fillId="0" borderId="27" xfId="17" applyNumberFormat="1" applyFont="1" applyBorder="1" applyAlignment="1">
      <alignment horizontal="center" vertical="center"/>
    </xf>
    <xf numFmtId="183" fontId="0" fillId="0" borderId="27" xfId="24" applyNumberFormat="1" applyFont="1" applyBorder="1" applyAlignment="1">
      <alignment horizontal="center" vertical="center"/>
      <protection/>
    </xf>
    <xf numFmtId="183" fontId="0" fillId="0" borderId="29" xfId="24" applyNumberFormat="1" applyFont="1" applyBorder="1" applyAlignment="1">
      <alignment horizontal="center" vertical="center"/>
      <protection/>
    </xf>
    <xf numFmtId="183" fontId="5" fillId="0" borderId="13" xfId="24" applyNumberFormat="1" applyFont="1" applyBorder="1" applyAlignment="1" quotePrefix="1">
      <alignment horizontal="center" vertical="center" wrapText="1"/>
      <protection/>
    </xf>
    <xf numFmtId="182" fontId="5" fillId="0" borderId="31" xfId="24" applyNumberFormat="1" applyFont="1" applyBorder="1" applyAlignment="1">
      <alignment horizontal="center" vertical="center"/>
      <protection/>
    </xf>
    <xf numFmtId="182" fontId="5" fillId="0" borderId="15" xfId="24" applyNumberFormat="1" applyFont="1" applyBorder="1" applyAlignment="1">
      <alignment horizontal="center" vertical="center"/>
      <protection/>
    </xf>
    <xf numFmtId="0" fontId="5" fillId="0" borderId="2" xfId="24" applyFont="1" applyBorder="1" applyAlignment="1">
      <alignment horizontal="center" vertical="center"/>
      <protection/>
    </xf>
    <xf numFmtId="0" fontId="5" fillId="0" borderId="3" xfId="24" applyFont="1" applyBorder="1" applyAlignment="1">
      <alignment horizontal="center" vertical="center"/>
      <protection/>
    </xf>
    <xf numFmtId="182" fontId="5" fillId="0" borderId="31" xfId="17" applyNumberFormat="1" applyFont="1" applyFill="1" applyBorder="1" applyAlignment="1">
      <alignment horizontal="center" vertical="center"/>
    </xf>
    <xf numFmtId="182" fontId="5" fillId="0" borderId="15" xfId="17" applyNumberFormat="1" applyFont="1" applyFill="1" applyBorder="1" applyAlignment="1">
      <alignment horizontal="center" vertical="center"/>
    </xf>
    <xf numFmtId="182" fontId="5" fillId="0" borderId="13" xfId="24" applyNumberFormat="1" applyFont="1" applyBorder="1" applyAlignment="1">
      <alignment horizontal="center" vertical="center" wrapText="1"/>
      <protection/>
    </xf>
    <xf numFmtId="182" fontId="5" fillId="0" borderId="9" xfId="24" applyNumberFormat="1" applyFont="1" applyBorder="1" applyAlignment="1">
      <alignment horizontal="center" vertical="center" wrapText="1"/>
      <protection/>
    </xf>
    <xf numFmtId="49" fontId="8" fillId="0" borderId="4" xfId="24" applyNumberFormat="1" applyFont="1" applyBorder="1" applyAlignment="1">
      <alignment horizontal="center" vertical="center"/>
      <protection/>
    </xf>
    <xf numFmtId="49" fontId="8" fillId="0" borderId="43" xfId="24" applyNumberFormat="1" applyFont="1" applyBorder="1" applyAlignment="1">
      <alignment horizontal="center" vertical="center"/>
      <protection/>
    </xf>
    <xf numFmtId="182" fontId="5" fillId="0" borderId="25" xfId="24" applyNumberFormat="1" applyFont="1" applyBorder="1" applyAlignment="1">
      <alignment horizontal="center" vertical="center" wrapText="1"/>
      <protection/>
    </xf>
    <xf numFmtId="0" fontId="0" fillId="0" borderId="0" xfId="24" applyFont="1" applyBorder="1" applyAlignment="1">
      <alignment horizontal="left" vertical="top" wrapText="1"/>
      <protection/>
    </xf>
    <xf numFmtId="183" fontId="4" fillId="0" borderId="27" xfId="24" applyNumberFormat="1" applyFont="1" applyFill="1" applyBorder="1" applyAlignment="1">
      <alignment horizontal="center" vertical="center"/>
      <protection/>
    </xf>
    <xf numFmtId="183" fontId="4" fillId="0" borderId="29" xfId="24" applyNumberFormat="1" applyFont="1" applyFill="1" applyBorder="1" applyAlignment="1">
      <alignment horizontal="center" vertical="center"/>
      <protection/>
    </xf>
    <xf numFmtId="0" fontId="5" fillId="2" borderId="30" xfId="24" applyNumberFormat="1" applyFont="1" applyFill="1" applyBorder="1" applyAlignment="1">
      <alignment horizontal="center" vertical="center"/>
      <protection/>
    </xf>
    <xf numFmtId="0" fontId="5" fillId="0" borderId="13" xfId="24" applyNumberFormat="1" applyFont="1" applyBorder="1" applyAlignment="1" quotePrefix="1">
      <alignment horizontal="center" vertical="center"/>
      <protection/>
    </xf>
    <xf numFmtId="0" fontId="8" fillId="0" borderId="8" xfId="24" applyNumberFormat="1" applyFont="1" applyBorder="1" applyAlignment="1">
      <alignment horizontal="center" vertical="center"/>
      <protection/>
    </xf>
    <xf numFmtId="0" fontId="5" fillId="0" borderId="9" xfId="24" applyNumberFormat="1" applyFont="1" applyBorder="1" applyAlignment="1">
      <alignment horizontal="center" vertical="center"/>
      <protection/>
    </xf>
    <xf numFmtId="182" fontId="5" fillId="0" borderId="31" xfId="24" applyNumberFormat="1" applyFont="1" applyBorder="1" applyAlignment="1">
      <alignment horizontal="center" vertical="center" wrapText="1"/>
      <protection/>
    </xf>
    <xf numFmtId="183" fontId="5" fillId="0" borderId="11" xfId="24" applyNumberFormat="1" applyFont="1" applyBorder="1" applyAlignment="1">
      <alignment horizontal="center" vertical="center" wrapText="1"/>
      <protection/>
    </xf>
    <xf numFmtId="183" fontId="5" fillId="0" borderId="15" xfId="24" applyNumberFormat="1" applyFont="1" applyBorder="1" applyAlignment="1">
      <alignment horizontal="center" vertical="center"/>
      <protection/>
    </xf>
  </cellXfs>
  <cellStyles count="14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標準_経済指標（企業倒産）1" xfId="22"/>
    <cellStyle name="標準_経済指標（企業倒産）1_経済指標　　　2004年05月号" xfId="23"/>
    <cellStyle name="標準_雇用就業指標　　　　　　　　　　　2004年05月号" xfId="24"/>
    <cellStyle name="標準_生産（後半" xfId="25"/>
    <cellStyle name="標準_大型店、物価 " xfId="26"/>
    <cellStyle name="Followed 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0</xdr:row>
      <xdr:rowOff>66675</xdr:rowOff>
    </xdr:from>
    <xdr:to>
      <xdr:col>9</xdr:col>
      <xdr:colOff>171450</xdr:colOff>
      <xdr:row>1</xdr:row>
      <xdr:rowOff>266700</xdr:rowOff>
    </xdr:to>
    <xdr:grpSp>
      <xdr:nvGrpSpPr>
        <xdr:cNvPr id="1" name="Group 1"/>
        <xdr:cNvGrpSpPr>
          <a:grpSpLocks/>
        </xdr:cNvGrpSpPr>
      </xdr:nvGrpSpPr>
      <xdr:grpSpPr>
        <a:xfrm>
          <a:off x="1552575" y="66675"/>
          <a:ext cx="3762375" cy="409575"/>
          <a:chOff x="165" y="3"/>
          <a:chExt cx="395" cy="43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</xdr:row>
      <xdr:rowOff>161925</xdr:rowOff>
    </xdr:from>
    <xdr:to>
      <xdr:col>14</xdr:col>
      <xdr:colOff>0</xdr:colOff>
      <xdr:row>2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934200" y="4572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/>
            <a:t>人</a:t>
          </a:r>
        </a:p>
      </xdr:txBody>
    </xdr:sp>
    <xdr:clientData/>
  </xdr:twoCellAnchor>
  <xdr:twoCellAnchor>
    <xdr:from>
      <xdr:col>14</xdr:col>
      <xdr:colOff>0</xdr:colOff>
      <xdr:row>1</xdr:row>
      <xdr:rowOff>161925</xdr:rowOff>
    </xdr:from>
    <xdr:to>
      <xdr:col>14</xdr:col>
      <xdr:colOff>0</xdr:colOff>
      <xdr:row>2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934200" y="4572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/>
            <a:t>人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161925</xdr:rowOff>
    </xdr:from>
    <xdr:to>
      <xdr:col>0</xdr:col>
      <xdr:colOff>0</xdr:colOff>
      <xdr:row>2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4572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/>
            <a:t>人</a:t>
          </a:r>
        </a:p>
      </xdr:txBody>
    </xdr:sp>
    <xdr:clientData/>
  </xdr:twoCellAnchor>
  <xdr:twoCellAnchor>
    <xdr:from>
      <xdr:col>0</xdr:col>
      <xdr:colOff>0</xdr:colOff>
      <xdr:row>1</xdr:row>
      <xdr:rowOff>161925</xdr:rowOff>
    </xdr:from>
    <xdr:to>
      <xdr:col>0</xdr:col>
      <xdr:colOff>0</xdr:colOff>
      <xdr:row>2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4572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/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52"/>
  <sheetViews>
    <sheetView tabSelected="1" view="pageBreakPreview" zoomScaleSheetLayoutView="100" workbookViewId="0" topLeftCell="A1">
      <pane ySplit="6" topLeftCell="BM7" activePane="bottomLeft" state="frozen"/>
      <selection pane="topLeft" activeCell="L58" sqref="L58"/>
      <selection pane="bottomLeft" activeCell="A1" sqref="A1"/>
    </sheetView>
  </sheetViews>
  <sheetFormatPr defaultColWidth="9.00390625" defaultRowHeight="12.75" customHeight="1"/>
  <cols>
    <col min="1" max="1" width="8.25390625" style="487" customWidth="1"/>
    <col min="2" max="5" width="8.375" style="487" customWidth="1"/>
    <col min="6" max="6" width="6.125" style="487" customWidth="1"/>
    <col min="7" max="7" width="6.75390625" style="487" customWidth="1"/>
    <col min="8" max="8" width="6.125" style="487" customWidth="1"/>
    <col min="9" max="9" width="6.75390625" style="487" customWidth="1"/>
    <col min="10" max="10" width="6.125" style="487" customWidth="1"/>
    <col min="11" max="11" width="6.75390625" style="487" customWidth="1"/>
    <col min="12" max="12" width="6.125" style="487" customWidth="1"/>
    <col min="13" max="13" width="6.75390625" style="487" customWidth="1"/>
    <col min="14" max="16384" width="5.125" style="487" customWidth="1"/>
  </cols>
  <sheetData>
    <row r="1" ht="16.5" customHeight="1"/>
    <row r="2" ht="43.5" customHeight="1" thickBot="1"/>
    <row r="3" spans="1:13" s="488" customFormat="1" ht="26.25" customHeight="1">
      <c r="A3" s="969" t="s">
        <v>357</v>
      </c>
      <c r="B3" s="954" t="s">
        <v>660</v>
      </c>
      <c r="C3" s="955"/>
      <c r="D3" s="955"/>
      <c r="E3" s="955"/>
      <c r="F3" s="955"/>
      <c r="G3" s="955"/>
      <c r="H3" s="955"/>
      <c r="I3" s="955"/>
      <c r="J3" s="955"/>
      <c r="K3" s="955"/>
      <c r="L3" s="955"/>
      <c r="M3" s="951"/>
    </row>
    <row r="4" spans="1:13" s="489" customFormat="1" ht="20.25" customHeight="1">
      <c r="A4" s="970"/>
      <c r="B4" s="956" t="s">
        <v>358</v>
      </c>
      <c r="C4" s="957"/>
      <c r="D4" s="957"/>
      <c r="E4" s="957"/>
      <c r="F4" s="957"/>
      <c r="G4" s="957"/>
      <c r="H4" s="957"/>
      <c r="I4" s="958"/>
      <c r="J4" s="957" t="s">
        <v>359</v>
      </c>
      <c r="K4" s="957"/>
      <c r="L4" s="957"/>
      <c r="M4" s="959"/>
    </row>
    <row r="5" spans="1:13" s="489" customFormat="1" ht="20.25" customHeight="1">
      <c r="A5" s="970"/>
      <c r="B5" s="960" t="s">
        <v>360</v>
      </c>
      <c r="C5" s="965"/>
      <c r="D5" s="960" t="s">
        <v>361</v>
      </c>
      <c r="E5" s="963"/>
      <c r="F5" s="960" t="s">
        <v>362</v>
      </c>
      <c r="G5" s="961"/>
      <c r="H5" s="961"/>
      <c r="I5" s="963"/>
      <c r="J5" s="960" t="s">
        <v>362</v>
      </c>
      <c r="K5" s="961"/>
      <c r="L5" s="961"/>
      <c r="M5" s="962"/>
    </row>
    <row r="6" spans="1:13" s="489" customFormat="1" ht="22.5" customHeight="1">
      <c r="A6" s="971"/>
      <c r="B6" s="490" t="s">
        <v>363</v>
      </c>
      <c r="C6" s="491" t="s">
        <v>364</v>
      </c>
      <c r="D6" s="490" t="s">
        <v>363</v>
      </c>
      <c r="E6" s="491" t="s">
        <v>364</v>
      </c>
      <c r="F6" s="972" t="s">
        <v>365</v>
      </c>
      <c r="G6" s="973"/>
      <c r="H6" s="974" t="s">
        <v>366</v>
      </c>
      <c r="I6" s="975"/>
      <c r="J6" s="972" t="s">
        <v>365</v>
      </c>
      <c r="K6" s="973"/>
      <c r="L6" s="974" t="s">
        <v>366</v>
      </c>
      <c r="M6" s="976"/>
    </row>
    <row r="7" spans="1:13" s="499" customFormat="1" ht="12.75" customHeight="1">
      <c r="A7" s="493" t="s">
        <v>0</v>
      </c>
      <c r="B7" s="494"/>
      <c r="C7" s="494"/>
      <c r="D7" s="495"/>
      <c r="E7" s="495"/>
      <c r="F7" s="496"/>
      <c r="G7" s="497"/>
      <c r="H7" s="496"/>
      <c r="I7" s="497"/>
      <c r="J7" s="496"/>
      <c r="K7" s="497"/>
      <c r="L7" s="496"/>
      <c r="M7" s="498"/>
    </row>
    <row r="8" spans="1:13" s="505" customFormat="1" ht="12.75" customHeight="1">
      <c r="A8" s="500" t="s">
        <v>2</v>
      </c>
      <c r="B8" s="501">
        <v>588484</v>
      </c>
      <c r="C8" s="501">
        <v>574676</v>
      </c>
      <c r="D8" s="501">
        <v>495644</v>
      </c>
      <c r="E8" s="501">
        <v>483910</v>
      </c>
      <c r="F8" s="502"/>
      <c r="G8" s="503">
        <v>361837</v>
      </c>
      <c r="H8" s="502"/>
      <c r="I8" s="503">
        <v>346177</v>
      </c>
      <c r="J8" s="502"/>
      <c r="K8" s="503">
        <v>342647</v>
      </c>
      <c r="L8" s="502"/>
      <c r="M8" s="504">
        <v>323008</v>
      </c>
    </row>
    <row r="9" spans="1:13" s="505" customFormat="1" ht="12.75" customHeight="1">
      <c r="A9" s="500" t="s">
        <v>661</v>
      </c>
      <c r="B9" s="501">
        <v>588143</v>
      </c>
      <c r="C9" s="501">
        <v>560954</v>
      </c>
      <c r="D9" s="501">
        <v>495317</v>
      </c>
      <c r="E9" s="501">
        <v>472823</v>
      </c>
      <c r="F9" s="502"/>
      <c r="G9" s="503">
        <v>372989</v>
      </c>
      <c r="H9" s="502"/>
      <c r="I9" s="503">
        <v>340977</v>
      </c>
      <c r="J9" s="502"/>
      <c r="K9" s="503">
        <v>348450</v>
      </c>
      <c r="L9" s="502"/>
      <c r="M9" s="504">
        <v>317133</v>
      </c>
    </row>
    <row r="10" spans="1:13" s="505" customFormat="1" ht="12.75" customHeight="1">
      <c r="A10" s="500" t="s">
        <v>662</v>
      </c>
      <c r="B10" s="506">
        <v>576114</v>
      </c>
      <c r="C10" s="501">
        <v>551160</v>
      </c>
      <c r="D10" s="501">
        <v>486784</v>
      </c>
      <c r="E10" s="501">
        <v>464723</v>
      </c>
      <c r="F10" s="502"/>
      <c r="G10" s="503">
        <v>362268</v>
      </c>
      <c r="H10" s="502"/>
      <c r="I10" s="503">
        <v>335042</v>
      </c>
      <c r="J10" s="502"/>
      <c r="K10" s="503">
        <v>329934</v>
      </c>
      <c r="L10" s="502"/>
      <c r="M10" s="504">
        <v>308692</v>
      </c>
    </row>
    <row r="11" spans="1:13" s="505" customFormat="1" ht="12.75" customHeight="1">
      <c r="A11" s="500" t="s">
        <v>663</v>
      </c>
      <c r="B11" s="501">
        <v>588665</v>
      </c>
      <c r="C11" s="501">
        <v>538277</v>
      </c>
      <c r="D11" s="501">
        <v>494190</v>
      </c>
      <c r="E11" s="501">
        <v>452501</v>
      </c>
      <c r="F11" s="507"/>
      <c r="G11" s="508">
        <v>361445</v>
      </c>
      <c r="H11" s="502"/>
      <c r="I11" s="503">
        <v>330651</v>
      </c>
      <c r="J11" s="502"/>
      <c r="K11" s="503">
        <v>333364</v>
      </c>
      <c r="L11" s="502"/>
      <c r="M11" s="504">
        <v>306129</v>
      </c>
    </row>
    <row r="12" spans="1:13" s="505" customFormat="1" ht="12.75" customHeight="1">
      <c r="A12" s="500" t="s">
        <v>367</v>
      </c>
      <c r="B12" s="501">
        <v>542946.75</v>
      </c>
      <c r="C12" s="501">
        <v>524541.75</v>
      </c>
      <c r="D12" s="501">
        <v>456390</v>
      </c>
      <c r="E12" s="501">
        <v>440460.8333333333</v>
      </c>
      <c r="F12" s="502"/>
      <c r="G12" s="503">
        <v>349979.8333333333</v>
      </c>
      <c r="H12" s="502"/>
      <c r="I12" s="503">
        <v>325823</v>
      </c>
      <c r="J12" s="502"/>
      <c r="K12" s="503">
        <v>331622</v>
      </c>
      <c r="L12" s="502"/>
      <c r="M12" s="504">
        <v>302623</v>
      </c>
    </row>
    <row r="13" spans="1:13" s="516" customFormat="1" ht="12.75" customHeight="1">
      <c r="A13" s="509"/>
      <c r="B13" s="510"/>
      <c r="C13" s="510"/>
      <c r="D13" s="510"/>
      <c r="E13" s="510"/>
      <c r="F13" s="511"/>
      <c r="G13" s="512"/>
      <c r="H13" s="513"/>
      <c r="I13" s="514"/>
      <c r="J13" s="513"/>
      <c r="K13" s="514"/>
      <c r="L13" s="513"/>
      <c r="M13" s="515"/>
    </row>
    <row r="14" spans="1:13" s="518" customFormat="1" ht="12.75" customHeight="1">
      <c r="A14" s="509" t="s">
        <v>326</v>
      </c>
      <c r="B14" s="510">
        <v>705121</v>
      </c>
      <c r="C14" s="517">
        <v>726426</v>
      </c>
      <c r="D14" s="513">
        <v>580544</v>
      </c>
      <c r="E14" s="513">
        <v>600185</v>
      </c>
      <c r="F14" s="513"/>
      <c r="G14" s="512">
        <v>323646</v>
      </c>
      <c r="H14" s="513"/>
      <c r="I14" s="512">
        <v>312081</v>
      </c>
      <c r="J14" s="513"/>
      <c r="K14" s="512">
        <v>311655</v>
      </c>
      <c r="L14" s="513"/>
      <c r="M14" s="515">
        <v>293236</v>
      </c>
    </row>
    <row r="15" spans="1:13" s="518" customFormat="1" ht="18" customHeight="1">
      <c r="A15" s="509" t="s">
        <v>12</v>
      </c>
      <c r="B15" s="510">
        <v>682776</v>
      </c>
      <c r="C15" s="517">
        <v>575142</v>
      </c>
      <c r="D15" s="513">
        <v>576257</v>
      </c>
      <c r="E15" s="513">
        <v>479433</v>
      </c>
      <c r="F15" s="513"/>
      <c r="G15" s="512">
        <v>362382</v>
      </c>
      <c r="H15" s="513"/>
      <c r="I15" s="512">
        <v>326772</v>
      </c>
      <c r="J15" s="513"/>
      <c r="K15" s="512">
        <v>334935</v>
      </c>
      <c r="L15" s="513"/>
      <c r="M15" s="515">
        <v>303296</v>
      </c>
    </row>
    <row r="16" spans="1:13" s="518" customFormat="1" ht="12.75" customHeight="1">
      <c r="A16" s="509" t="s">
        <v>17</v>
      </c>
      <c r="B16" s="510">
        <v>472735</v>
      </c>
      <c r="C16" s="517">
        <v>474041</v>
      </c>
      <c r="D16" s="513">
        <v>403819</v>
      </c>
      <c r="E16" s="513">
        <v>405063</v>
      </c>
      <c r="F16" s="513"/>
      <c r="G16" s="512">
        <v>334137</v>
      </c>
      <c r="H16" s="513"/>
      <c r="I16" s="512">
        <v>328498</v>
      </c>
      <c r="J16" s="513"/>
      <c r="K16" s="512">
        <v>318109</v>
      </c>
      <c r="L16" s="513"/>
      <c r="M16" s="515">
        <v>301345</v>
      </c>
    </row>
    <row r="17" spans="1:13" s="518" customFormat="1" ht="12.75" customHeight="1">
      <c r="A17" s="509" t="s">
        <v>19</v>
      </c>
      <c r="B17" s="510">
        <v>440576</v>
      </c>
      <c r="C17" s="517">
        <v>430427</v>
      </c>
      <c r="D17" s="513">
        <v>371787</v>
      </c>
      <c r="E17" s="513">
        <v>363146</v>
      </c>
      <c r="F17" s="513"/>
      <c r="G17" s="512">
        <v>335309</v>
      </c>
      <c r="H17" s="513"/>
      <c r="I17" s="512">
        <v>315887</v>
      </c>
      <c r="J17" s="513"/>
      <c r="K17" s="512">
        <v>318429</v>
      </c>
      <c r="L17" s="513"/>
      <c r="M17" s="515">
        <v>290322</v>
      </c>
    </row>
    <row r="18" spans="1:13" s="518" customFormat="1" ht="12.75" customHeight="1">
      <c r="A18" s="509" t="s">
        <v>13</v>
      </c>
      <c r="B18" s="510">
        <v>487779</v>
      </c>
      <c r="C18" s="517">
        <v>466543</v>
      </c>
      <c r="D18" s="513">
        <v>411519</v>
      </c>
      <c r="E18" s="513">
        <v>398750</v>
      </c>
      <c r="F18" s="513"/>
      <c r="G18" s="512">
        <v>342755</v>
      </c>
      <c r="H18" s="513"/>
      <c r="I18" s="512">
        <v>322098</v>
      </c>
      <c r="J18" s="513"/>
      <c r="K18" s="512">
        <v>329133</v>
      </c>
      <c r="L18" s="513"/>
      <c r="M18" s="515">
        <v>301404</v>
      </c>
    </row>
    <row r="19" spans="1:13" s="518" customFormat="1" ht="12.75" customHeight="1">
      <c r="A19" s="509" t="s">
        <v>14</v>
      </c>
      <c r="B19" s="510">
        <v>441070</v>
      </c>
      <c r="C19" s="517">
        <v>436041</v>
      </c>
      <c r="D19" s="513">
        <v>374043</v>
      </c>
      <c r="E19" s="513">
        <v>370843</v>
      </c>
      <c r="F19" s="513"/>
      <c r="G19" s="512">
        <v>320218</v>
      </c>
      <c r="H19" s="513"/>
      <c r="I19" s="512">
        <v>307084</v>
      </c>
      <c r="J19" s="513"/>
      <c r="K19" s="512">
        <v>298541</v>
      </c>
      <c r="L19" s="513"/>
      <c r="M19" s="515">
        <v>288696</v>
      </c>
    </row>
    <row r="20" spans="1:13" s="518" customFormat="1" ht="12.75" customHeight="1">
      <c r="A20" s="509" t="s">
        <v>15</v>
      </c>
      <c r="B20" s="510">
        <v>901518</v>
      </c>
      <c r="C20" s="517">
        <v>936252</v>
      </c>
      <c r="D20" s="513">
        <v>776431</v>
      </c>
      <c r="E20" s="513">
        <v>811127</v>
      </c>
      <c r="F20" s="513"/>
      <c r="G20" s="512">
        <v>386918</v>
      </c>
      <c r="H20" s="513"/>
      <c r="I20" s="512">
        <v>383037</v>
      </c>
      <c r="J20" s="513"/>
      <c r="K20" s="512">
        <v>383785</v>
      </c>
      <c r="L20" s="513"/>
      <c r="M20" s="515">
        <v>356586</v>
      </c>
    </row>
    <row r="21" spans="1:13" s="518" customFormat="1" ht="18" customHeight="1">
      <c r="A21" s="509" t="s">
        <v>368</v>
      </c>
      <c r="B21" s="510">
        <v>493996</v>
      </c>
      <c r="C21" s="517">
        <v>444130</v>
      </c>
      <c r="D21" s="513">
        <v>417177</v>
      </c>
      <c r="E21" s="513">
        <v>377827</v>
      </c>
      <c r="F21" s="513"/>
      <c r="G21" s="512">
        <v>353662</v>
      </c>
      <c r="H21" s="513"/>
      <c r="I21" s="512">
        <v>329574</v>
      </c>
      <c r="J21" s="513"/>
      <c r="K21" s="512">
        <v>323167</v>
      </c>
      <c r="L21" s="513"/>
      <c r="M21" s="515">
        <v>301882</v>
      </c>
    </row>
    <row r="22" spans="1:13" s="518" customFormat="1" ht="12.75" customHeight="1">
      <c r="A22" s="509" t="s">
        <v>16</v>
      </c>
      <c r="B22" s="510">
        <v>500060</v>
      </c>
      <c r="C22" s="517">
        <v>472839</v>
      </c>
      <c r="D22" s="513">
        <v>426311</v>
      </c>
      <c r="E22" s="513">
        <v>403940</v>
      </c>
      <c r="F22" s="513"/>
      <c r="G22" s="512">
        <v>306491</v>
      </c>
      <c r="H22" s="513"/>
      <c r="I22" s="512">
        <v>314355</v>
      </c>
      <c r="J22" s="513"/>
      <c r="K22" s="512">
        <v>299257</v>
      </c>
      <c r="L22" s="513"/>
      <c r="M22" s="515">
        <v>285522</v>
      </c>
    </row>
    <row r="23" spans="1:13" s="518" customFormat="1" ht="12.75" customHeight="1">
      <c r="A23" s="509" t="s">
        <v>11</v>
      </c>
      <c r="B23" s="510">
        <v>501374</v>
      </c>
      <c r="C23" s="517">
        <v>457455</v>
      </c>
      <c r="D23" s="513">
        <v>420610</v>
      </c>
      <c r="E23" s="513">
        <v>383884</v>
      </c>
      <c r="F23" s="513"/>
      <c r="G23" s="512">
        <v>358954</v>
      </c>
      <c r="H23" s="513"/>
      <c r="I23" s="512">
        <v>348152</v>
      </c>
      <c r="J23" s="513"/>
      <c r="K23" s="512">
        <v>349280</v>
      </c>
      <c r="L23" s="513"/>
      <c r="M23" s="515">
        <v>321778</v>
      </c>
    </row>
    <row r="24" spans="1:13" s="518" customFormat="1" ht="12.75" customHeight="1">
      <c r="A24" s="509" t="s">
        <v>369</v>
      </c>
      <c r="B24" s="510">
        <v>545463</v>
      </c>
      <c r="C24" s="519">
        <v>487026</v>
      </c>
      <c r="D24" s="513">
        <v>460254</v>
      </c>
      <c r="E24" s="510">
        <v>402209</v>
      </c>
      <c r="F24" s="512"/>
      <c r="G24" s="514">
        <v>401140</v>
      </c>
      <c r="H24" s="512"/>
      <c r="I24" s="514">
        <v>366027</v>
      </c>
      <c r="J24" s="512"/>
      <c r="K24" s="514">
        <v>355933</v>
      </c>
      <c r="L24" s="512"/>
      <c r="M24" s="515">
        <v>328690</v>
      </c>
    </row>
    <row r="25" spans="1:13" s="518" customFormat="1" ht="12.75" customHeight="1">
      <c r="A25" s="509" t="s">
        <v>370</v>
      </c>
      <c r="B25" s="510">
        <v>486664</v>
      </c>
      <c r="C25" s="519">
        <v>445993</v>
      </c>
      <c r="D25" s="510">
        <v>398899</v>
      </c>
      <c r="E25" s="510">
        <v>347884</v>
      </c>
      <c r="F25" s="512"/>
      <c r="G25" s="512">
        <v>358185</v>
      </c>
      <c r="H25" s="513"/>
      <c r="I25" s="514">
        <v>322716</v>
      </c>
      <c r="J25" s="512"/>
      <c r="K25" s="512">
        <v>330978</v>
      </c>
      <c r="L25" s="513"/>
      <c r="M25" s="515">
        <v>301320</v>
      </c>
    </row>
    <row r="26" spans="1:13" s="520" customFormat="1" ht="12.75" customHeight="1">
      <c r="A26" s="509" t="s">
        <v>407</v>
      </c>
      <c r="B26" s="510">
        <v>723170</v>
      </c>
      <c r="C26" s="519">
        <v>721178</v>
      </c>
      <c r="D26" s="510">
        <v>567667</v>
      </c>
      <c r="E26" s="510">
        <v>595043</v>
      </c>
      <c r="F26" s="508"/>
      <c r="G26" s="512">
        <v>347105</v>
      </c>
      <c r="H26" s="502"/>
      <c r="I26" s="514">
        <v>308104</v>
      </c>
      <c r="J26" s="512"/>
      <c r="K26" s="512">
        <v>323191</v>
      </c>
      <c r="L26" s="513"/>
      <c r="M26" s="515">
        <v>285468</v>
      </c>
    </row>
    <row r="27" spans="1:13" s="520" customFormat="1" ht="18" customHeight="1">
      <c r="A27" s="521" t="s">
        <v>12</v>
      </c>
      <c r="B27" s="522">
        <v>642019</v>
      </c>
      <c r="C27" s="523">
        <v>595323</v>
      </c>
      <c r="D27" s="522">
        <v>539200</v>
      </c>
      <c r="E27" s="522">
        <v>498269</v>
      </c>
      <c r="F27" s="524"/>
      <c r="G27" s="524">
        <v>387382</v>
      </c>
      <c r="H27" s="525"/>
      <c r="I27" s="526">
        <v>335623</v>
      </c>
      <c r="J27" s="508"/>
      <c r="K27" s="524">
        <v>345774</v>
      </c>
      <c r="L27" s="525"/>
      <c r="M27" s="527">
        <v>305966</v>
      </c>
    </row>
    <row r="28" spans="1:13" s="534" customFormat="1" ht="30" customHeight="1">
      <c r="A28" s="528"/>
      <c r="B28" s="529" t="s">
        <v>371</v>
      </c>
      <c r="C28" s="529"/>
      <c r="D28" s="529"/>
      <c r="E28" s="529"/>
      <c r="F28" s="530"/>
      <c r="G28" s="530"/>
      <c r="H28" s="531"/>
      <c r="I28" s="532"/>
      <c r="J28" s="530"/>
      <c r="K28" s="530"/>
      <c r="L28" s="531"/>
      <c r="M28" s="533"/>
    </row>
    <row r="29" spans="1:13" s="534" customFormat="1" ht="13.5" customHeight="1">
      <c r="A29" s="535"/>
      <c r="B29" s="966" t="s">
        <v>372</v>
      </c>
      <c r="C29" s="967"/>
      <c r="D29" s="967"/>
      <c r="E29" s="968"/>
      <c r="F29" s="536" t="s">
        <v>373</v>
      </c>
      <c r="G29" s="536" t="s">
        <v>374</v>
      </c>
      <c r="H29" s="536" t="s">
        <v>373</v>
      </c>
      <c r="I29" s="536" t="s">
        <v>374</v>
      </c>
      <c r="J29" s="536" t="s">
        <v>373</v>
      </c>
      <c r="K29" s="536" t="s">
        <v>374</v>
      </c>
      <c r="L29" s="536" t="s">
        <v>373</v>
      </c>
      <c r="M29" s="537" t="s">
        <v>374</v>
      </c>
    </row>
    <row r="30" spans="1:13" s="539" customFormat="1" ht="12.75" customHeight="1">
      <c r="A30" s="493" t="s">
        <v>0</v>
      </c>
      <c r="B30" s="494"/>
      <c r="C30" s="494"/>
      <c r="D30" s="494"/>
      <c r="E30" s="494"/>
      <c r="F30" s="494"/>
      <c r="G30" s="494"/>
      <c r="H30" s="494"/>
      <c r="I30" s="494"/>
      <c r="J30" s="494"/>
      <c r="K30" s="494"/>
      <c r="L30" s="494"/>
      <c r="M30" s="538"/>
    </row>
    <row r="31" spans="1:13" s="520" customFormat="1" ht="12.75" customHeight="1">
      <c r="A31" s="500" t="s">
        <v>2</v>
      </c>
      <c r="B31" s="540" t="s">
        <v>664</v>
      </c>
      <c r="C31" s="540" t="s">
        <v>665</v>
      </c>
      <c r="D31" s="540" t="s">
        <v>666</v>
      </c>
      <c r="E31" s="540" t="s">
        <v>665</v>
      </c>
      <c r="F31" s="540" t="s">
        <v>667</v>
      </c>
      <c r="G31" s="540" t="s">
        <v>375</v>
      </c>
      <c r="H31" s="540" t="s">
        <v>668</v>
      </c>
      <c r="I31" s="540" t="s">
        <v>376</v>
      </c>
      <c r="J31" s="540" t="s">
        <v>669</v>
      </c>
      <c r="K31" s="540" t="s">
        <v>375</v>
      </c>
      <c r="L31" s="540" t="s">
        <v>670</v>
      </c>
      <c r="M31" s="541" t="s">
        <v>377</v>
      </c>
    </row>
    <row r="32" spans="1:13" s="520" customFormat="1" ht="12.75" customHeight="1">
      <c r="A32" s="500" t="s">
        <v>661</v>
      </c>
      <c r="B32" s="540" t="s">
        <v>671</v>
      </c>
      <c r="C32" s="540" t="s">
        <v>665</v>
      </c>
      <c r="D32" s="540" t="s">
        <v>671</v>
      </c>
      <c r="E32" s="540" t="s">
        <v>672</v>
      </c>
      <c r="F32" s="540">
        <v>3.1</v>
      </c>
      <c r="G32" s="540">
        <v>4.1</v>
      </c>
      <c r="H32" s="540" t="s">
        <v>673</v>
      </c>
      <c r="I32" s="540" t="s">
        <v>4</v>
      </c>
      <c r="J32" s="540">
        <v>1.7</v>
      </c>
      <c r="K32" s="540">
        <v>2.7</v>
      </c>
      <c r="L32" s="540" t="s">
        <v>674</v>
      </c>
      <c r="M32" s="541" t="s">
        <v>378</v>
      </c>
    </row>
    <row r="33" spans="1:13" s="520" customFormat="1" ht="12.75" customHeight="1">
      <c r="A33" s="500" t="s">
        <v>662</v>
      </c>
      <c r="B33" s="540" t="s">
        <v>675</v>
      </c>
      <c r="C33" s="540" t="s">
        <v>676</v>
      </c>
      <c r="D33" s="540" t="s">
        <v>676</v>
      </c>
      <c r="E33" s="540" t="s">
        <v>676</v>
      </c>
      <c r="F33" s="540" t="s">
        <v>677</v>
      </c>
      <c r="G33" s="540" t="s">
        <v>675</v>
      </c>
      <c r="H33" s="540" t="s">
        <v>676</v>
      </c>
      <c r="I33" s="540" t="s">
        <v>379</v>
      </c>
      <c r="J33" s="540" t="s">
        <v>678</v>
      </c>
      <c r="K33" s="540" t="s">
        <v>380</v>
      </c>
      <c r="L33" s="540" t="s">
        <v>679</v>
      </c>
      <c r="M33" s="541" t="s">
        <v>381</v>
      </c>
    </row>
    <row r="34" spans="1:13" s="520" customFormat="1" ht="12.75" customHeight="1">
      <c r="A34" s="500" t="s">
        <v>663</v>
      </c>
      <c r="B34" s="540">
        <v>2.2</v>
      </c>
      <c r="C34" s="540" t="s">
        <v>382</v>
      </c>
      <c r="D34" s="540">
        <v>1.5</v>
      </c>
      <c r="E34" s="540" t="s">
        <v>383</v>
      </c>
      <c r="F34" s="540" t="s">
        <v>384</v>
      </c>
      <c r="G34" s="540">
        <v>0.8</v>
      </c>
      <c r="H34" s="540" t="s">
        <v>385</v>
      </c>
      <c r="I34" s="540" t="s">
        <v>384</v>
      </c>
      <c r="J34" s="540">
        <v>1</v>
      </c>
      <c r="K34" s="540">
        <v>2.1</v>
      </c>
      <c r="L34" s="540" t="s">
        <v>680</v>
      </c>
      <c r="M34" s="541">
        <v>0.3</v>
      </c>
    </row>
    <row r="35" spans="1:13" s="520" customFormat="1" ht="12.75" customHeight="1">
      <c r="A35" s="500" t="s">
        <v>367</v>
      </c>
      <c r="B35" s="540">
        <v>-7.7664291235252705</v>
      </c>
      <c r="C35" s="540">
        <v>-2.5517066491787688</v>
      </c>
      <c r="D35" s="540">
        <v>-7.648879985430696</v>
      </c>
      <c r="E35" s="540">
        <v>-2.660804432844728</v>
      </c>
      <c r="F35" s="540">
        <v>-3.2</v>
      </c>
      <c r="G35" s="540">
        <v>-2.8</v>
      </c>
      <c r="H35" s="540">
        <v>-1.5</v>
      </c>
      <c r="I35" s="540">
        <v>-1.2</v>
      </c>
      <c r="J35" s="540">
        <v>-0.5</v>
      </c>
      <c r="K35" s="540">
        <v>-0.1</v>
      </c>
      <c r="L35" s="540">
        <v>-1.1</v>
      </c>
      <c r="M35" s="541">
        <v>-0.8</v>
      </c>
    </row>
    <row r="36" spans="1:13" s="518" customFormat="1" ht="12.75" customHeight="1">
      <c r="A36" s="509"/>
      <c r="B36" s="542"/>
      <c r="C36" s="542"/>
      <c r="D36" s="542"/>
      <c r="E36" s="542"/>
      <c r="F36" s="542"/>
      <c r="G36" s="542"/>
      <c r="H36" s="542"/>
      <c r="I36" s="542"/>
      <c r="J36" s="542"/>
      <c r="K36" s="542"/>
      <c r="L36" s="542"/>
      <c r="M36" s="543"/>
    </row>
    <row r="37" spans="1:13" s="518" customFormat="1" ht="12.75" customHeight="1">
      <c r="A37" s="544" t="s">
        <v>326</v>
      </c>
      <c r="B37" s="545">
        <v>-25.3</v>
      </c>
      <c r="C37" s="542">
        <v>-1.9</v>
      </c>
      <c r="D37" s="542">
        <v>-26.9</v>
      </c>
      <c r="E37" s="542">
        <v>-4.9</v>
      </c>
      <c r="F37" s="542">
        <v>-11.5</v>
      </c>
      <c r="G37" s="542">
        <v>-11.2</v>
      </c>
      <c r="H37" s="542">
        <v>-0.1</v>
      </c>
      <c r="I37" s="542">
        <v>0.4</v>
      </c>
      <c r="J37" s="542">
        <v>-3.8</v>
      </c>
      <c r="K37" s="542">
        <v>-3.5</v>
      </c>
      <c r="L37" s="542">
        <v>1.1</v>
      </c>
      <c r="M37" s="543">
        <v>1.6</v>
      </c>
    </row>
    <row r="38" spans="1:13" s="518" customFormat="1" ht="18" customHeight="1">
      <c r="A38" s="544" t="s">
        <v>12</v>
      </c>
      <c r="B38" s="542">
        <v>8.7</v>
      </c>
      <c r="C38" s="542">
        <v>-1.4</v>
      </c>
      <c r="D38" s="542">
        <v>10.5</v>
      </c>
      <c r="E38" s="542">
        <v>-2</v>
      </c>
      <c r="F38" s="542">
        <v>-1.2</v>
      </c>
      <c r="G38" s="542">
        <v>-0.7</v>
      </c>
      <c r="H38" s="542">
        <v>-6.3</v>
      </c>
      <c r="I38" s="542">
        <v>-6</v>
      </c>
      <c r="J38" s="542">
        <v>-1.1</v>
      </c>
      <c r="K38" s="542">
        <v>-0.6</v>
      </c>
      <c r="L38" s="542">
        <v>-4.2</v>
      </c>
      <c r="M38" s="546">
        <v>-3.9</v>
      </c>
    </row>
    <row r="39" spans="1:13" s="518" customFormat="1" ht="12.75" customHeight="1">
      <c r="A39" s="544" t="s">
        <v>17</v>
      </c>
      <c r="B39" s="542">
        <v>-12</v>
      </c>
      <c r="C39" s="542">
        <v>-2.5</v>
      </c>
      <c r="D39" s="542">
        <v>-11.1</v>
      </c>
      <c r="E39" s="542">
        <v>-0.9</v>
      </c>
      <c r="F39" s="542">
        <v>-6.2</v>
      </c>
      <c r="G39" s="542">
        <v>-5.7</v>
      </c>
      <c r="H39" s="542">
        <v>1.8</v>
      </c>
      <c r="I39" s="542">
        <v>2.2</v>
      </c>
      <c r="J39" s="542">
        <v>-1.1</v>
      </c>
      <c r="K39" s="542">
        <v>-0.5</v>
      </c>
      <c r="L39" s="542">
        <v>0.6</v>
      </c>
      <c r="M39" s="546">
        <v>1</v>
      </c>
    </row>
    <row r="40" spans="1:13" s="518" customFormat="1" ht="12.75" customHeight="1">
      <c r="A40" s="544" t="s">
        <v>19</v>
      </c>
      <c r="B40" s="542">
        <v>-0.3</v>
      </c>
      <c r="C40" s="542">
        <v>-1.7</v>
      </c>
      <c r="D40" s="542">
        <v>0.9</v>
      </c>
      <c r="E40" s="542">
        <v>0.3</v>
      </c>
      <c r="F40" s="542">
        <v>-3.8</v>
      </c>
      <c r="G40" s="542">
        <v>-3.4</v>
      </c>
      <c r="H40" s="542">
        <v>-2.1</v>
      </c>
      <c r="I40" s="542">
        <v>-1.9</v>
      </c>
      <c r="J40" s="542">
        <v>-1.6</v>
      </c>
      <c r="K40" s="542">
        <v>-1.2</v>
      </c>
      <c r="L40" s="542">
        <v>-2</v>
      </c>
      <c r="M40" s="546">
        <v>-1.8</v>
      </c>
    </row>
    <row r="41" spans="1:13" s="518" customFormat="1" ht="12.75" customHeight="1">
      <c r="A41" s="544" t="s">
        <v>13</v>
      </c>
      <c r="B41" s="542">
        <v>1.4</v>
      </c>
      <c r="C41" s="542">
        <v>-1.4</v>
      </c>
      <c r="D41" s="542">
        <v>2.1</v>
      </c>
      <c r="E41" s="542">
        <v>0.4</v>
      </c>
      <c r="F41" s="542">
        <v>-3.3</v>
      </c>
      <c r="G41" s="542">
        <v>-3.1</v>
      </c>
      <c r="H41" s="542">
        <v>-1.2</v>
      </c>
      <c r="I41" s="542">
        <v>-1.1</v>
      </c>
      <c r="J41" s="542">
        <v>-5.2</v>
      </c>
      <c r="K41" s="542">
        <v>-4.9</v>
      </c>
      <c r="L41" s="542">
        <v>-0.9</v>
      </c>
      <c r="M41" s="546">
        <v>-0.8</v>
      </c>
    </row>
    <row r="42" spans="1:13" s="518" customFormat="1" ht="12.75" customHeight="1">
      <c r="A42" s="544" t="s">
        <v>14</v>
      </c>
      <c r="B42" s="542">
        <v>-7.6</v>
      </c>
      <c r="C42" s="542">
        <v>-0.4</v>
      </c>
      <c r="D42" s="542">
        <v>-7.2</v>
      </c>
      <c r="E42" s="542">
        <v>1.4</v>
      </c>
      <c r="F42" s="542">
        <v>-6</v>
      </c>
      <c r="G42" s="542">
        <v>-5.2</v>
      </c>
      <c r="H42" s="542">
        <v>-0.2</v>
      </c>
      <c r="I42" s="542">
        <v>0.4</v>
      </c>
      <c r="J42" s="542">
        <v>-9.7</v>
      </c>
      <c r="K42" s="542">
        <v>-8.9</v>
      </c>
      <c r="L42" s="542">
        <v>-0.1</v>
      </c>
      <c r="M42" s="546">
        <v>0.7</v>
      </c>
    </row>
    <row r="43" spans="1:13" s="518" customFormat="1" ht="12.75" customHeight="1">
      <c r="A43" s="544" t="s">
        <v>15</v>
      </c>
      <c r="B43" s="542">
        <v>-4.1</v>
      </c>
      <c r="C43" s="542">
        <v>-0.7</v>
      </c>
      <c r="D43" s="542">
        <v>-6.3</v>
      </c>
      <c r="E43" s="542">
        <v>-3.6</v>
      </c>
      <c r="F43" s="542">
        <v>-9.2</v>
      </c>
      <c r="G43" s="542">
        <v>-8.9</v>
      </c>
      <c r="H43" s="542">
        <v>0.7</v>
      </c>
      <c r="I43" s="542">
        <v>1.1</v>
      </c>
      <c r="J43" s="542">
        <v>-3.6</v>
      </c>
      <c r="K43" s="542">
        <v>-3.2</v>
      </c>
      <c r="L43" s="542">
        <v>0</v>
      </c>
      <c r="M43" s="546">
        <v>0.4</v>
      </c>
    </row>
    <row r="44" spans="1:13" s="518" customFormat="1" ht="18" customHeight="1">
      <c r="A44" s="544" t="s">
        <v>368</v>
      </c>
      <c r="B44" s="542">
        <v>5.9</v>
      </c>
      <c r="C44" s="542">
        <v>1.8</v>
      </c>
      <c r="D44" s="542">
        <v>6.1</v>
      </c>
      <c r="E44" s="542">
        <v>3.5</v>
      </c>
      <c r="F44" s="542">
        <v>-2.6</v>
      </c>
      <c r="G44" s="542">
        <v>-2.1</v>
      </c>
      <c r="H44" s="542">
        <v>3.1</v>
      </c>
      <c r="I44" s="542">
        <v>3.4</v>
      </c>
      <c r="J44" s="542">
        <v>-3.9</v>
      </c>
      <c r="K44" s="542">
        <v>-3.4</v>
      </c>
      <c r="L44" s="542">
        <v>1</v>
      </c>
      <c r="M44" s="546">
        <v>1.3</v>
      </c>
    </row>
    <row r="45" spans="1:13" s="518" customFormat="1" ht="12.75" customHeight="1">
      <c r="A45" s="544" t="s">
        <v>16</v>
      </c>
      <c r="B45" s="542">
        <v>2</v>
      </c>
      <c r="C45" s="542">
        <v>4.1</v>
      </c>
      <c r="D45" s="542">
        <v>4.3</v>
      </c>
      <c r="E45" s="542">
        <v>6.7</v>
      </c>
      <c r="F45" s="542">
        <v>-8.2</v>
      </c>
      <c r="G45" s="542">
        <v>-8.1</v>
      </c>
      <c r="H45" s="542">
        <v>6.9</v>
      </c>
      <c r="I45" s="542">
        <v>6.9</v>
      </c>
      <c r="J45" s="542">
        <v>-6.4</v>
      </c>
      <c r="K45" s="542">
        <v>-6.3</v>
      </c>
      <c r="L45" s="542">
        <v>5.2</v>
      </c>
      <c r="M45" s="546">
        <v>5.2</v>
      </c>
    </row>
    <row r="46" spans="1:13" s="518" customFormat="1" ht="12.75" customHeight="1">
      <c r="A46" s="544" t="s">
        <v>11</v>
      </c>
      <c r="B46" s="542">
        <v>3.4</v>
      </c>
      <c r="C46" s="542">
        <v>0.3</v>
      </c>
      <c r="D46" s="542">
        <v>5.1</v>
      </c>
      <c r="E46" s="542">
        <v>0.8</v>
      </c>
      <c r="F46" s="542">
        <v>-5.9</v>
      </c>
      <c r="G46" s="542">
        <v>-5.9</v>
      </c>
      <c r="H46" s="542">
        <v>-0.6</v>
      </c>
      <c r="I46" s="542">
        <v>-0.5</v>
      </c>
      <c r="J46" s="542">
        <v>-4.1</v>
      </c>
      <c r="K46" s="542">
        <v>-4.1</v>
      </c>
      <c r="L46" s="542">
        <v>0.1</v>
      </c>
      <c r="M46" s="546">
        <v>0.2</v>
      </c>
    </row>
    <row r="47" spans="1:13" s="518" customFormat="1" ht="12.75" customHeight="1">
      <c r="A47" s="544" t="s">
        <v>369</v>
      </c>
      <c r="B47" s="545">
        <v>9.4</v>
      </c>
      <c r="C47" s="542">
        <v>2.9</v>
      </c>
      <c r="D47" s="547">
        <v>11.3</v>
      </c>
      <c r="E47" s="542">
        <v>2.7</v>
      </c>
      <c r="F47" s="547">
        <v>2.2</v>
      </c>
      <c r="G47" s="542">
        <v>2.5</v>
      </c>
      <c r="H47" s="547">
        <v>6.6</v>
      </c>
      <c r="I47" s="542">
        <v>7.2</v>
      </c>
      <c r="J47" s="547" t="s">
        <v>386</v>
      </c>
      <c r="K47" s="542">
        <v>-0.7</v>
      </c>
      <c r="L47" s="547">
        <v>4</v>
      </c>
      <c r="M47" s="543">
        <v>4.6</v>
      </c>
    </row>
    <row r="48" spans="1:13" s="518" customFormat="1" ht="12.75" customHeight="1">
      <c r="A48" s="544" t="s">
        <v>370</v>
      </c>
      <c r="B48" s="542">
        <v>9.7</v>
      </c>
      <c r="C48" s="542">
        <v>3.8</v>
      </c>
      <c r="D48" s="542">
        <v>8.8</v>
      </c>
      <c r="E48" s="542">
        <v>2</v>
      </c>
      <c r="F48" s="542">
        <v>10.6</v>
      </c>
      <c r="G48" s="542">
        <v>10.9</v>
      </c>
      <c r="H48" s="542">
        <v>5.1</v>
      </c>
      <c r="I48" s="542">
        <v>5.6</v>
      </c>
      <c r="J48" s="542">
        <v>8.5</v>
      </c>
      <c r="K48" s="542">
        <v>8.7</v>
      </c>
      <c r="L48" s="542">
        <v>4.3</v>
      </c>
      <c r="M48" s="543">
        <v>4.8</v>
      </c>
    </row>
    <row r="49" spans="1:13" s="518" customFormat="1" ht="12.75" customHeight="1">
      <c r="A49" s="544" t="s">
        <v>407</v>
      </c>
      <c r="B49" s="542">
        <v>2.6</v>
      </c>
      <c r="C49" s="542">
        <v>-0.7</v>
      </c>
      <c r="D49" s="542">
        <v>-2.2</v>
      </c>
      <c r="E49" s="542">
        <v>-0.9</v>
      </c>
      <c r="F49" s="542">
        <v>7.2</v>
      </c>
      <c r="G49" s="542">
        <v>7.2</v>
      </c>
      <c r="H49" s="542">
        <v>-1.3</v>
      </c>
      <c r="I49" s="542">
        <v>-1.3</v>
      </c>
      <c r="J49" s="542">
        <v>3.7</v>
      </c>
      <c r="K49" s="542">
        <v>3.7</v>
      </c>
      <c r="L49" s="542">
        <v>-2.6</v>
      </c>
      <c r="M49" s="543">
        <v>-2.6</v>
      </c>
    </row>
    <row r="50" spans="1:13" s="518" customFormat="1" ht="18" customHeight="1">
      <c r="A50" s="500" t="s">
        <v>12</v>
      </c>
      <c r="B50" s="540">
        <v>-6</v>
      </c>
      <c r="C50" s="540">
        <v>3.5</v>
      </c>
      <c r="D50" s="540">
        <v>-6.4</v>
      </c>
      <c r="E50" s="540">
        <v>3.9</v>
      </c>
      <c r="F50" s="540">
        <v>6.9</v>
      </c>
      <c r="G50" s="540">
        <v>7</v>
      </c>
      <c r="H50" s="540">
        <v>2.7</v>
      </c>
      <c r="I50" s="540">
        <v>2.9</v>
      </c>
      <c r="J50" s="540">
        <v>3.2</v>
      </c>
      <c r="K50" s="540">
        <v>3.3</v>
      </c>
      <c r="L50" s="540">
        <v>0.9</v>
      </c>
      <c r="M50" s="541">
        <v>-0.5</v>
      </c>
    </row>
    <row r="51" spans="1:13" ht="24" customHeight="1" thickBot="1">
      <c r="A51" s="548" t="s">
        <v>1</v>
      </c>
      <c r="B51" s="549" t="s">
        <v>387</v>
      </c>
      <c r="C51" s="549"/>
      <c r="D51" s="549"/>
      <c r="E51" s="549"/>
      <c r="F51" s="549"/>
      <c r="G51" s="549"/>
      <c r="H51" s="549"/>
      <c r="I51" s="549"/>
      <c r="J51" s="549"/>
      <c r="K51" s="549"/>
      <c r="L51" s="549"/>
      <c r="M51" s="550"/>
    </row>
    <row r="52" spans="1:13" s="551" customFormat="1" ht="37.5" customHeight="1">
      <c r="A52" s="964" t="s">
        <v>388</v>
      </c>
      <c r="B52" s="964"/>
      <c r="C52" s="964"/>
      <c r="D52" s="964"/>
      <c r="E52" s="964"/>
      <c r="F52" s="964"/>
      <c r="G52" s="964"/>
      <c r="H52" s="964"/>
      <c r="I52" s="964"/>
      <c r="J52" s="964"/>
      <c r="K52" s="964"/>
      <c r="L52" s="964"/>
      <c r="M52" s="964"/>
    </row>
  </sheetData>
  <mergeCells count="14">
    <mergeCell ref="A52:M52"/>
    <mergeCell ref="B5:C5"/>
    <mergeCell ref="D5:E5"/>
    <mergeCell ref="B29:E29"/>
    <mergeCell ref="A3:A6"/>
    <mergeCell ref="F6:G6"/>
    <mergeCell ref="H6:I6"/>
    <mergeCell ref="J6:K6"/>
    <mergeCell ref="L6:M6"/>
    <mergeCell ref="B3:M3"/>
    <mergeCell ref="B4:I4"/>
    <mergeCell ref="J4:M4"/>
    <mergeCell ref="J5:M5"/>
    <mergeCell ref="F5:I5"/>
  </mergeCells>
  <printOptions/>
  <pageMargins left="0.5118110236220472" right="0.31496062992125984" top="0.54" bottom="0.6692913385826772" header="0.35433070866141736" footer="0.3937007874015748"/>
  <pageSetup horizontalDpi="600" verticalDpi="600" orientation="portrait" paperSize="9" r:id="rId2"/>
  <headerFooter alignWithMargins="0">
    <oddFooter>&amp;C&amp;"ＭＳ ゴシック,標準"&amp;9－ 指標 1 －&amp;R&amp;"ＭＳ ゴシック,標準"&amp;9 2004.09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7"/>
  <sheetViews>
    <sheetView view="pageBreakPreview" zoomScaleNormal="125" zoomScaleSheetLayoutView="100" workbookViewId="0" topLeftCell="A1">
      <pane ySplit="4" topLeftCell="BM5" activePane="bottomLeft" state="frozen"/>
      <selection pane="topLeft" activeCell="C52" sqref="C52"/>
      <selection pane="bottomLeft" activeCell="A1" sqref="A1:A4"/>
    </sheetView>
  </sheetViews>
  <sheetFormatPr defaultColWidth="9.00390625" defaultRowHeight="13.5"/>
  <cols>
    <col min="1" max="1" width="7.75390625" style="124" customWidth="1"/>
    <col min="2" max="2" width="6.00390625" style="119" customWidth="1"/>
    <col min="3" max="4" width="5.75390625" style="119" customWidth="1"/>
    <col min="5" max="5" width="5.875" style="119" customWidth="1"/>
    <col min="6" max="6" width="6.50390625" style="119" customWidth="1"/>
    <col min="7" max="7" width="7.25390625" style="119" customWidth="1"/>
    <col min="8" max="8" width="6.625" style="119" customWidth="1"/>
    <col min="9" max="9" width="6.25390625" style="119" customWidth="1"/>
    <col min="10" max="10" width="6.125" style="119" customWidth="1"/>
    <col min="11" max="11" width="6.00390625" style="119" customWidth="1"/>
    <col min="12" max="12" width="6.625" style="119" customWidth="1"/>
    <col min="13" max="14" width="6.25390625" style="119" customWidth="1"/>
    <col min="15" max="15" width="5.625" style="119" customWidth="1"/>
    <col min="16" max="16384" width="9.00390625" style="119" customWidth="1"/>
  </cols>
  <sheetData>
    <row r="1" spans="1:15" s="9" customFormat="1" ht="24" customHeight="1">
      <c r="A1" s="1071" t="s">
        <v>94</v>
      </c>
      <c r="B1" s="1093" t="s">
        <v>95</v>
      </c>
      <c r="C1" s="1094"/>
      <c r="D1" s="1094"/>
      <c r="E1" s="1095"/>
      <c r="F1" s="1080" t="s">
        <v>275</v>
      </c>
      <c r="G1" s="128"/>
      <c r="H1" s="129"/>
      <c r="I1" s="1099" t="s">
        <v>276</v>
      </c>
      <c r="J1" s="1099"/>
      <c r="K1" s="1099"/>
      <c r="L1" s="1099"/>
      <c r="M1" s="1099"/>
      <c r="N1" s="130"/>
      <c r="O1" s="131"/>
    </row>
    <row r="2" spans="1:15" s="9" customFormat="1" ht="24" customHeight="1">
      <c r="A2" s="1072"/>
      <c r="B2" s="1069" t="s">
        <v>96</v>
      </c>
      <c r="C2" s="1069" t="s">
        <v>97</v>
      </c>
      <c r="D2" s="1069" t="s">
        <v>98</v>
      </c>
      <c r="E2" s="1069" t="s">
        <v>99</v>
      </c>
      <c r="F2" s="1081"/>
      <c r="G2" s="1102" t="s">
        <v>100</v>
      </c>
      <c r="H2" s="1078" t="s">
        <v>277</v>
      </c>
      <c r="I2" s="1069" t="s">
        <v>101</v>
      </c>
      <c r="J2" s="1100"/>
      <c r="K2" s="1100"/>
      <c r="L2" s="1088" t="s">
        <v>102</v>
      </c>
      <c r="M2" s="1069" t="s">
        <v>103</v>
      </c>
      <c r="N2" s="1069"/>
      <c r="O2" s="1096"/>
    </row>
    <row r="3" spans="1:15" s="9" customFormat="1" ht="23.25" customHeight="1">
      <c r="A3" s="1072"/>
      <c r="B3" s="1083"/>
      <c r="C3" s="1083"/>
      <c r="D3" s="1084"/>
      <c r="E3" s="1085"/>
      <c r="F3" s="1081"/>
      <c r="G3" s="1103"/>
      <c r="H3" s="1079"/>
      <c r="I3" s="1101"/>
      <c r="J3" s="1101"/>
      <c r="K3" s="1101"/>
      <c r="L3" s="1089"/>
      <c r="M3" s="1097"/>
      <c r="N3" s="1097"/>
      <c r="O3" s="1098"/>
    </row>
    <row r="4" spans="1:15" s="9" customFormat="1" ht="18" customHeight="1">
      <c r="A4" s="1073"/>
      <c r="B4" s="28" t="s">
        <v>104</v>
      </c>
      <c r="C4" s="28" t="s">
        <v>105</v>
      </c>
      <c r="D4" s="28" t="s">
        <v>106</v>
      </c>
      <c r="E4" s="136" t="s">
        <v>107</v>
      </c>
      <c r="F4" s="1082"/>
      <c r="G4" s="29" t="s">
        <v>108</v>
      </c>
      <c r="H4" s="137" t="s">
        <v>107</v>
      </c>
      <c r="I4" s="135" t="s">
        <v>109</v>
      </c>
      <c r="J4" s="135" t="s">
        <v>110</v>
      </c>
      <c r="K4" s="135" t="s">
        <v>111</v>
      </c>
      <c r="L4" s="1090"/>
      <c r="M4" s="134"/>
      <c r="N4" s="138" t="s">
        <v>112</v>
      </c>
      <c r="O4" s="133" t="s">
        <v>113</v>
      </c>
    </row>
    <row r="5" spans="1:15" s="44" customFormat="1" ht="12.75" customHeight="1">
      <c r="A5" s="37" t="s">
        <v>0</v>
      </c>
      <c r="B5" s="139"/>
      <c r="C5" s="39"/>
      <c r="D5" s="39"/>
      <c r="E5" s="39"/>
      <c r="F5" s="39"/>
      <c r="G5" s="39"/>
      <c r="H5" s="140"/>
      <c r="I5" s="141"/>
      <c r="J5" s="141"/>
      <c r="K5" s="141"/>
      <c r="L5" s="141"/>
      <c r="M5" s="142"/>
      <c r="N5" s="142"/>
      <c r="O5" s="143"/>
    </row>
    <row r="6" spans="1:15" s="44" customFormat="1" ht="12.75" customHeight="1">
      <c r="A6" s="45" t="s">
        <v>114</v>
      </c>
      <c r="B6" s="144">
        <v>6587</v>
      </c>
      <c r="C6" s="145">
        <v>63.6</v>
      </c>
      <c r="D6" s="146">
        <v>360</v>
      </c>
      <c r="E6" s="145">
        <v>5.5</v>
      </c>
      <c r="F6" s="47" t="s">
        <v>6</v>
      </c>
      <c r="G6" s="46">
        <v>43534</v>
      </c>
      <c r="H6" s="147">
        <v>19.53</v>
      </c>
      <c r="I6" s="47">
        <v>353.7</v>
      </c>
      <c r="J6" s="47">
        <v>281.3</v>
      </c>
      <c r="K6" s="47">
        <v>72.4</v>
      </c>
      <c r="L6" s="48">
        <v>99</v>
      </c>
      <c r="M6" s="47">
        <v>153.3</v>
      </c>
      <c r="N6" s="47">
        <v>143.8</v>
      </c>
      <c r="O6" s="148">
        <v>9.5</v>
      </c>
    </row>
    <row r="7" spans="1:15" s="44" customFormat="1" ht="12.75" customHeight="1">
      <c r="A7" s="51">
        <v>2000</v>
      </c>
      <c r="B7" s="149">
        <v>6524</v>
      </c>
      <c r="C7" s="150">
        <v>62.9</v>
      </c>
      <c r="D7" s="53">
        <v>328</v>
      </c>
      <c r="E7" s="150">
        <v>5</v>
      </c>
      <c r="F7" s="48" t="s">
        <v>6</v>
      </c>
      <c r="G7" s="52">
        <v>43461</v>
      </c>
      <c r="H7" s="147">
        <v>20.2</v>
      </c>
      <c r="I7" s="48">
        <v>355.5</v>
      </c>
      <c r="J7" s="48">
        <v>283.8</v>
      </c>
      <c r="K7" s="48">
        <v>71.6</v>
      </c>
      <c r="L7" s="48">
        <v>100</v>
      </c>
      <c r="M7" s="48">
        <v>154.4</v>
      </c>
      <c r="N7" s="48">
        <v>144.6</v>
      </c>
      <c r="O7" s="50">
        <v>9.8</v>
      </c>
    </row>
    <row r="8" spans="1:15" s="44" customFormat="1" ht="12.75" customHeight="1">
      <c r="A8" s="51" t="s">
        <v>115</v>
      </c>
      <c r="B8" s="149">
        <v>6511</v>
      </c>
      <c r="C8" s="150">
        <v>62.4</v>
      </c>
      <c r="D8" s="53">
        <v>336</v>
      </c>
      <c r="E8" s="150">
        <v>5.2</v>
      </c>
      <c r="F8" s="48" t="s">
        <v>6</v>
      </c>
      <c r="G8" s="52">
        <v>43378</v>
      </c>
      <c r="H8" s="147">
        <v>20.97</v>
      </c>
      <c r="I8" s="48">
        <v>351.3</v>
      </c>
      <c r="J8" s="48">
        <v>281.9</v>
      </c>
      <c r="K8" s="48">
        <v>69.5</v>
      </c>
      <c r="L8" s="48">
        <v>99.4</v>
      </c>
      <c r="M8" s="48">
        <v>153</v>
      </c>
      <c r="N8" s="48">
        <v>143.6</v>
      </c>
      <c r="O8" s="50">
        <v>9.4</v>
      </c>
    </row>
    <row r="9" spans="1:15" s="44" customFormat="1" ht="12.75" customHeight="1">
      <c r="A9" s="51" t="s">
        <v>18</v>
      </c>
      <c r="B9" s="149">
        <v>6702</v>
      </c>
      <c r="C9" s="150">
        <v>62.5</v>
      </c>
      <c r="D9" s="53">
        <v>372</v>
      </c>
      <c r="E9" s="150">
        <v>5.6</v>
      </c>
      <c r="F9" s="48" t="s">
        <v>6</v>
      </c>
      <c r="G9" s="52">
        <v>43127</v>
      </c>
      <c r="H9" s="147">
        <v>21.97</v>
      </c>
      <c r="I9" s="48">
        <v>343.5</v>
      </c>
      <c r="J9" s="48">
        <v>278.9</v>
      </c>
      <c r="K9" s="48">
        <v>64.5</v>
      </c>
      <c r="L9" s="48">
        <v>97.6</v>
      </c>
      <c r="M9" s="48">
        <v>152.1</v>
      </c>
      <c r="N9" s="48">
        <v>142.6</v>
      </c>
      <c r="O9" s="50">
        <v>9.5</v>
      </c>
    </row>
    <row r="10" spans="1:15" s="44" customFormat="1" ht="12.75" customHeight="1">
      <c r="A10" s="51" t="s">
        <v>116</v>
      </c>
      <c r="B10" s="149">
        <v>6724</v>
      </c>
      <c r="C10" s="150">
        <v>62.2</v>
      </c>
      <c r="D10" s="53">
        <v>339</v>
      </c>
      <c r="E10" s="150">
        <v>5</v>
      </c>
      <c r="F10" s="48" t="s">
        <v>6</v>
      </c>
      <c r="G10" s="52">
        <v>42898</v>
      </c>
      <c r="H10" s="147">
        <v>22.58</v>
      </c>
      <c r="I10" s="48">
        <v>341.9</v>
      </c>
      <c r="J10" s="48">
        <v>278.7</v>
      </c>
      <c r="K10" s="48">
        <v>63.2</v>
      </c>
      <c r="L10" s="48">
        <v>97</v>
      </c>
      <c r="M10" s="48">
        <v>152.3</v>
      </c>
      <c r="N10" s="48">
        <v>142.3</v>
      </c>
      <c r="O10" s="50">
        <v>10</v>
      </c>
    </row>
    <row r="11" spans="1:15" s="64" customFormat="1" ht="12.75" customHeight="1">
      <c r="A11" s="79"/>
      <c r="B11" s="159" t="s">
        <v>120</v>
      </c>
      <c r="C11" s="70"/>
      <c r="D11" s="152"/>
      <c r="E11" s="60"/>
      <c r="F11" s="151"/>
      <c r="G11" s="65"/>
      <c r="H11" s="153"/>
      <c r="I11" s="60"/>
      <c r="J11" s="60"/>
      <c r="K11" s="60"/>
      <c r="L11" s="60"/>
      <c r="M11" s="60"/>
      <c r="N11" s="60"/>
      <c r="O11" s="63"/>
    </row>
    <row r="12" spans="1:15" s="157" customFormat="1" ht="12.75" customHeight="1">
      <c r="A12" s="57" t="s">
        <v>326</v>
      </c>
      <c r="B12" s="160">
        <v>6778</v>
      </c>
      <c r="C12" s="68">
        <v>62.6</v>
      </c>
      <c r="D12" s="161">
        <v>359</v>
      </c>
      <c r="E12" s="162">
        <v>5.3</v>
      </c>
      <c r="F12" s="65"/>
      <c r="G12" s="3">
        <v>43009</v>
      </c>
      <c r="H12" s="155">
        <v>22.3</v>
      </c>
      <c r="I12" s="60">
        <v>482</v>
      </c>
      <c r="J12" s="60">
        <v>279.3</v>
      </c>
      <c r="K12" s="60">
        <v>202.7</v>
      </c>
      <c r="L12" s="60">
        <v>136.7</v>
      </c>
      <c r="M12" s="60">
        <v>157.9</v>
      </c>
      <c r="N12" s="60">
        <v>148.3</v>
      </c>
      <c r="O12" s="63">
        <v>9.6</v>
      </c>
    </row>
    <row r="13" spans="1:15" s="157" customFormat="1" ht="18" customHeight="1">
      <c r="A13" s="57" t="s">
        <v>122</v>
      </c>
      <c r="B13" s="163"/>
      <c r="C13" s="70"/>
      <c r="D13" s="152"/>
      <c r="E13" s="60"/>
      <c r="F13" s="164" t="s">
        <v>123</v>
      </c>
      <c r="G13" s="3">
        <v>43025</v>
      </c>
      <c r="H13" s="155">
        <v>22.64</v>
      </c>
      <c r="I13" s="60">
        <v>401.7</v>
      </c>
      <c r="J13" s="60">
        <v>278.5</v>
      </c>
      <c r="K13" s="60">
        <v>123.2</v>
      </c>
      <c r="L13" s="60">
        <v>114.1</v>
      </c>
      <c r="M13" s="60">
        <v>157.5</v>
      </c>
      <c r="N13" s="60">
        <v>147.7</v>
      </c>
      <c r="O13" s="63">
        <v>9.8</v>
      </c>
    </row>
    <row r="14" spans="1:15" s="157" customFormat="1" ht="12.75" customHeight="1">
      <c r="A14" s="57" t="s">
        <v>268</v>
      </c>
      <c r="B14" s="151" t="s">
        <v>124</v>
      </c>
      <c r="C14" s="70"/>
      <c r="D14" s="152"/>
      <c r="E14" s="60"/>
      <c r="F14" s="165">
        <v>-5</v>
      </c>
      <c r="G14" s="3">
        <v>42980</v>
      </c>
      <c r="H14" s="155">
        <v>22.66</v>
      </c>
      <c r="I14" s="60">
        <v>295.6</v>
      </c>
      <c r="J14" s="60">
        <v>277.4</v>
      </c>
      <c r="K14" s="60">
        <v>18.3</v>
      </c>
      <c r="L14" s="60">
        <v>83.7</v>
      </c>
      <c r="M14" s="60">
        <v>146.7</v>
      </c>
      <c r="N14" s="60">
        <v>137.1</v>
      </c>
      <c r="O14" s="63">
        <v>9.6</v>
      </c>
    </row>
    <row r="15" spans="1:15" s="157" customFormat="1" ht="12.75" customHeight="1">
      <c r="A15" s="57" t="s">
        <v>125</v>
      </c>
      <c r="B15" s="160">
        <v>6767</v>
      </c>
      <c r="C15" s="68">
        <v>62.5</v>
      </c>
      <c r="D15" s="161">
        <v>328</v>
      </c>
      <c r="E15" s="162">
        <v>4.8</v>
      </c>
      <c r="F15" s="65"/>
      <c r="G15" s="3">
        <v>42919</v>
      </c>
      <c r="H15" s="155">
        <v>22.76</v>
      </c>
      <c r="I15" s="60">
        <v>282.2</v>
      </c>
      <c r="J15" s="60">
        <v>278.8</v>
      </c>
      <c r="K15" s="60">
        <v>3.5</v>
      </c>
      <c r="L15" s="60">
        <v>79.9</v>
      </c>
      <c r="M15" s="60">
        <v>152.7</v>
      </c>
      <c r="N15" s="60">
        <v>142.8</v>
      </c>
      <c r="O15" s="63">
        <v>9.9</v>
      </c>
    </row>
    <row r="16" spans="1:15" s="157" customFormat="1" ht="12.75" customHeight="1">
      <c r="A16" s="57" t="s">
        <v>126</v>
      </c>
      <c r="B16" s="65"/>
      <c r="C16" s="70"/>
      <c r="D16" s="152"/>
      <c r="E16" s="60"/>
      <c r="F16" s="158" t="s">
        <v>127</v>
      </c>
      <c r="G16" s="3">
        <v>42938</v>
      </c>
      <c r="H16" s="155">
        <v>22.94</v>
      </c>
      <c r="I16" s="60">
        <v>284.1</v>
      </c>
      <c r="J16" s="60">
        <v>279</v>
      </c>
      <c r="K16" s="60">
        <v>5.1</v>
      </c>
      <c r="L16" s="60">
        <v>80.4</v>
      </c>
      <c r="M16" s="60">
        <v>156.4</v>
      </c>
      <c r="N16" s="60">
        <v>146.1</v>
      </c>
      <c r="O16" s="63">
        <v>10.3</v>
      </c>
    </row>
    <row r="17" spans="1:15" s="157" customFormat="1" ht="12.75" customHeight="1">
      <c r="A17" s="57" t="s">
        <v>271</v>
      </c>
      <c r="B17" s="151" t="s">
        <v>128</v>
      </c>
      <c r="C17" s="70"/>
      <c r="D17" s="152"/>
      <c r="E17" s="60"/>
      <c r="F17" s="165">
        <v>1</v>
      </c>
      <c r="G17" s="3">
        <v>42959</v>
      </c>
      <c r="H17" s="155">
        <v>22.78</v>
      </c>
      <c r="I17" s="60">
        <v>293.2</v>
      </c>
      <c r="J17" s="60">
        <v>280.3</v>
      </c>
      <c r="K17" s="60">
        <v>12.9</v>
      </c>
      <c r="L17" s="60">
        <v>83.4</v>
      </c>
      <c r="M17" s="60">
        <v>153.7</v>
      </c>
      <c r="N17" s="60">
        <v>143.2</v>
      </c>
      <c r="O17" s="63">
        <v>10.5</v>
      </c>
    </row>
    <row r="18" spans="1:15" s="157" customFormat="1" ht="12.75" customHeight="1">
      <c r="A18" s="57" t="s">
        <v>129</v>
      </c>
      <c r="B18" s="165">
        <v>6769</v>
      </c>
      <c r="C18" s="80">
        <v>62.5</v>
      </c>
      <c r="D18" s="166">
        <v>361</v>
      </c>
      <c r="E18" s="167">
        <v>5.3</v>
      </c>
      <c r="F18" s="151"/>
      <c r="G18" s="3">
        <v>42956</v>
      </c>
      <c r="H18" s="155">
        <v>23.07</v>
      </c>
      <c r="I18" s="60">
        <v>621.1</v>
      </c>
      <c r="J18" s="60">
        <v>280.4</v>
      </c>
      <c r="K18" s="60">
        <v>340.8</v>
      </c>
      <c r="L18" s="60">
        <v>176.4</v>
      </c>
      <c r="M18" s="60">
        <v>153</v>
      </c>
      <c r="N18" s="60">
        <v>142.3</v>
      </c>
      <c r="O18" s="63">
        <v>10.7</v>
      </c>
    </row>
    <row r="19" spans="1:15" s="157" customFormat="1" ht="18" customHeight="1">
      <c r="A19" s="69" t="s">
        <v>7</v>
      </c>
      <c r="B19" s="65"/>
      <c r="C19" s="70"/>
      <c r="D19" s="152"/>
      <c r="E19" s="60"/>
      <c r="F19" s="151" t="s">
        <v>117</v>
      </c>
      <c r="G19" s="3">
        <v>42585</v>
      </c>
      <c r="H19" s="155">
        <v>25.09</v>
      </c>
      <c r="I19" s="60">
        <v>283.8</v>
      </c>
      <c r="J19" s="60">
        <v>270.7</v>
      </c>
      <c r="K19" s="60">
        <v>13.1</v>
      </c>
      <c r="L19" s="60">
        <v>82.6</v>
      </c>
      <c r="M19" s="60">
        <v>140.5</v>
      </c>
      <c r="N19" s="60">
        <v>130.6</v>
      </c>
      <c r="O19" s="63">
        <v>9.9</v>
      </c>
    </row>
    <row r="20" spans="1:15" s="157" customFormat="1" ht="12.75" customHeight="1">
      <c r="A20" s="69" t="s">
        <v>278</v>
      </c>
      <c r="B20" s="154" t="s">
        <v>118</v>
      </c>
      <c r="C20" s="70"/>
      <c r="D20" s="152"/>
      <c r="E20" s="60"/>
      <c r="F20" s="165">
        <v>6</v>
      </c>
      <c r="G20" s="3">
        <v>42478</v>
      </c>
      <c r="H20" s="155">
        <v>25.06</v>
      </c>
      <c r="I20" s="60">
        <v>274.6</v>
      </c>
      <c r="J20" s="60">
        <v>271.7</v>
      </c>
      <c r="K20" s="60">
        <v>2.9</v>
      </c>
      <c r="L20" s="60">
        <v>79.9</v>
      </c>
      <c r="M20" s="60">
        <v>149.8</v>
      </c>
      <c r="N20" s="60">
        <v>139.6</v>
      </c>
      <c r="O20" s="156">
        <v>10.2</v>
      </c>
    </row>
    <row r="21" spans="1:15" s="168" customFormat="1" ht="12.75" customHeight="1">
      <c r="A21" s="69" t="s">
        <v>27</v>
      </c>
      <c r="B21" s="165">
        <v>6656</v>
      </c>
      <c r="C21" s="80">
        <v>61.3</v>
      </c>
      <c r="D21" s="166">
        <v>353</v>
      </c>
      <c r="E21" s="167">
        <v>5.3</v>
      </c>
      <c r="F21" s="52"/>
      <c r="G21" s="3">
        <v>42353</v>
      </c>
      <c r="H21" s="153">
        <v>25.09</v>
      </c>
      <c r="I21" s="61">
        <v>284.9</v>
      </c>
      <c r="J21" s="60">
        <v>273.5</v>
      </c>
      <c r="K21" s="60">
        <v>11.4</v>
      </c>
      <c r="L21" s="60">
        <v>82.8</v>
      </c>
      <c r="M21" s="60">
        <v>156</v>
      </c>
      <c r="N21" s="60">
        <v>145.3</v>
      </c>
      <c r="O21" s="156">
        <v>10.7</v>
      </c>
    </row>
    <row r="22" spans="1:15" s="157" customFormat="1" ht="12.75" customHeight="1">
      <c r="A22" s="76" t="s">
        <v>28</v>
      </c>
      <c r="B22" s="916" t="s">
        <v>279</v>
      </c>
      <c r="C22" s="912" t="s">
        <v>279</v>
      </c>
      <c r="D22" s="917" t="s">
        <v>279</v>
      </c>
      <c r="E22" s="918" t="s">
        <v>279</v>
      </c>
      <c r="F22" s="164" t="s">
        <v>321</v>
      </c>
      <c r="G22" s="3">
        <v>42870</v>
      </c>
      <c r="H22" s="153">
        <v>25.08</v>
      </c>
      <c r="I22" s="61">
        <v>280.5</v>
      </c>
      <c r="J22" s="60">
        <v>274.6</v>
      </c>
      <c r="K22" s="60">
        <v>5.9</v>
      </c>
      <c r="L22" s="60">
        <v>81.5</v>
      </c>
      <c r="M22" s="60">
        <v>158.4</v>
      </c>
      <c r="N22" s="60">
        <v>147.8</v>
      </c>
      <c r="O22" s="156">
        <v>10.6</v>
      </c>
    </row>
    <row r="23" spans="1:15" s="157" customFormat="1" ht="12.75" customHeight="1">
      <c r="A23" s="76" t="s">
        <v>29</v>
      </c>
      <c r="B23" s="154" t="s">
        <v>120</v>
      </c>
      <c r="C23" s="70"/>
      <c r="D23" s="152"/>
      <c r="E23" s="60"/>
      <c r="F23" s="925">
        <v>6</v>
      </c>
      <c r="G23" s="3">
        <v>42889</v>
      </c>
      <c r="H23" s="155">
        <v>25.14</v>
      </c>
      <c r="I23" s="60">
        <v>275.3</v>
      </c>
      <c r="J23" s="60">
        <v>269.7</v>
      </c>
      <c r="K23" s="60">
        <v>5.6</v>
      </c>
      <c r="L23" s="60">
        <v>79.8</v>
      </c>
      <c r="M23" s="60">
        <v>143.9</v>
      </c>
      <c r="N23" s="60">
        <v>134</v>
      </c>
      <c r="O23" s="63">
        <v>9.9</v>
      </c>
    </row>
    <row r="24" spans="1:15" s="157" customFormat="1" ht="12.75" customHeight="1">
      <c r="A24" s="76" t="s">
        <v>121</v>
      </c>
      <c r="B24" s="165">
        <v>6751</v>
      </c>
      <c r="C24" s="80">
        <v>62</v>
      </c>
      <c r="D24" s="166">
        <v>324</v>
      </c>
      <c r="E24" s="167">
        <v>4.8</v>
      </c>
      <c r="F24" s="164" t="s">
        <v>942</v>
      </c>
      <c r="G24" s="3" t="s">
        <v>328</v>
      </c>
      <c r="H24" s="155">
        <v>25.31</v>
      </c>
      <c r="I24" s="60" t="s">
        <v>329</v>
      </c>
      <c r="J24" s="60" t="s">
        <v>330</v>
      </c>
      <c r="K24" s="60" t="s">
        <v>331</v>
      </c>
      <c r="L24" s="60" t="s">
        <v>335</v>
      </c>
      <c r="M24" s="60" t="s">
        <v>336</v>
      </c>
      <c r="N24" s="60" t="s">
        <v>337</v>
      </c>
      <c r="O24" s="63">
        <v>10</v>
      </c>
    </row>
    <row r="25" spans="1:15" s="168" customFormat="1" ht="18" customHeight="1">
      <c r="A25" s="169" t="s">
        <v>327</v>
      </c>
      <c r="B25" s="52"/>
      <c r="C25" s="150"/>
      <c r="D25" s="53"/>
      <c r="E25" s="48"/>
      <c r="F25" s="52">
        <v>8</v>
      </c>
      <c r="G25" s="1" t="s">
        <v>342</v>
      </c>
      <c r="H25" s="179"/>
      <c r="I25" s="48" t="s">
        <v>343</v>
      </c>
      <c r="J25" s="48" t="s">
        <v>344</v>
      </c>
      <c r="K25" s="48" t="s">
        <v>345</v>
      </c>
      <c r="L25" s="48" t="s">
        <v>346</v>
      </c>
      <c r="M25" s="48" t="s">
        <v>347</v>
      </c>
      <c r="N25" s="48" t="s">
        <v>348</v>
      </c>
      <c r="O25" s="50" t="s">
        <v>349</v>
      </c>
    </row>
    <row r="26" spans="1:15" s="44" customFormat="1" ht="31.5" customHeight="1">
      <c r="A26" s="170"/>
      <c r="B26" s="1104" t="s">
        <v>130</v>
      </c>
      <c r="C26" s="1104"/>
      <c r="D26" s="1104"/>
      <c r="E26" s="1104"/>
      <c r="F26" s="1104"/>
      <c r="G26" s="171" t="s">
        <v>131</v>
      </c>
      <c r="H26" s="469" t="s">
        <v>132</v>
      </c>
      <c r="I26" s="1086" t="s">
        <v>133</v>
      </c>
      <c r="J26" s="1086"/>
      <c r="K26" s="1086"/>
      <c r="L26" s="1086"/>
      <c r="M26" s="1086"/>
      <c r="N26" s="1086"/>
      <c r="O26" s="1087"/>
    </row>
    <row r="27" spans="1:15" s="44" customFormat="1" ht="10.5">
      <c r="A27" s="45" t="s">
        <v>0</v>
      </c>
      <c r="B27" s="172"/>
      <c r="C27" s="47"/>
      <c r="D27" s="47"/>
      <c r="E27" s="47"/>
      <c r="F27" s="47"/>
      <c r="G27" s="47"/>
      <c r="H27" s="173"/>
      <c r="I27" s="47"/>
      <c r="J27" s="47"/>
      <c r="K27" s="47"/>
      <c r="L27" s="47"/>
      <c r="M27" s="47"/>
      <c r="N27" s="47"/>
      <c r="O27" s="148"/>
    </row>
    <row r="28" spans="1:15" s="44" customFormat="1" ht="12.75" customHeight="1">
      <c r="A28" s="45" t="s">
        <v>75</v>
      </c>
      <c r="B28" s="144" t="s">
        <v>134</v>
      </c>
      <c r="C28" s="47" t="s">
        <v>4</v>
      </c>
      <c r="D28" s="174">
        <v>32</v>
      </c>
      <c r="E28" s="47">
        <v>0.6</v>
      </c>
      <c r="F28" s="47" t="s">
        <v>6</v>
      </c>
      <c r="G28" s="175">
        <v>-0.5</v>
      </c>
      <c r="H28" s="173">
        <v>3.26</v>
      </c>
      <c r="I28" s="175">
        <v>-1.5</v>
      </c>
      <c r="J28" s="175">
        <v>-0.2</v>
      </c>
      <c r="K28" s="176" t="s">
        <v>135</v>
      </c>
      <c r="L28" s="176">
        <v>-1.1</v>
      </c>
      <c r="M28" s="176">
        <v>-1.2</v>
      </c>
      <c r="N28" s="176">
        <v>-1.1</v>
      </c>
      <c r="O28" s="177">
        <v>-1.5</v>
      </c>
    </row>
    <row r="29" spans="1:15" s="44" customFormat="1" ht="12.75" customHeight="1">
      <c r="A29" s="51">
        <v>2000</v>
      </c>
      <c r="B29" s="144" t="s">
        <v>134</v>
      </c>
      <c r="C29" s="48" t="s">
        <v>9</v>
      </c>
      <c r="D29" s="89" t="s">
        <v>136</v>
      </c>
      <c r="E29" s="48" t="s">
        <v>137</v>
      </c>
      <c r="F29" s="48" t="s">
        <v>6</v>
      </c>
      <c r="G29" s="175">
        <v>-0.3</v>
      </c>
      <c r="H29" s="147">
        <v>0.67</v>
      </c>
      <c r="I29" s="175">
        <v>0.1</v>
      </c>
      <c r="J29" s="175">
        <v>0.5</v>
      </c>
      <c r="K29" s="176">
        <v>-1.5</v>
      </c>
      <c r="L29" s="176">
        <v>1</v>
      </c>
      <c r="M29" s="176">
        <v>0.7</v>
      </c>
      <c r="N29" s="176">
        <v>0.4</v>
      </c>
      <c r="O29" s="177">
        <v>4.4</v>
      </c>
    </row>
    <row r="30" spans="1:15" s="44" customFormat="1" ht="12.75" customHeight="1">
      <c r="A30" s="51" t="s">
        <v>76</v>
      </c>
      <c r="B30" s="149" t="s">
        <v>138</v>
      </c>
      <c r="C30" s="48" t="s">
        <v>137</v>
      </c>
      <c r="D30" s="89">
        <v>8</v>
      </c>
      <c r="E30" s="48">
        <v>0.2</v>
      </c>
      <c r="F30" s="48" t="s">
        <v>6</v>
      </c>
      <c r="G30" s="175">
        <v>-0.4</v>
      </c>
      <c r="H30" s="147">
        <v>0.77</v>
      </c>
      <c r="I30" s="175">
        <v>-1.5</v>
      </c>
      <c r="J30" s="175">
        <v>-1.1</v>
      </c>
      <c r="K30" s="176">
        <v>-3.3</v>
      </c>
      <c r="L30" s="176">
        <v>-0.6</v>
      </c>
      <c r="M30" s="176">
        <v>-1</v>
      </c>
      <c r="N30" s="176">
        <v>-0.7</v>
      </c>
      <c r="O30" s="177">
        <v>-3.7</v>
      </c>
    </row>
    <row r="31" spans="1:15" s="44" customFormat="1" ht="12.75" customHeight="1">
      <c r="A31" s="51" t="s">
        <v>18</v>
      </c>
      <c r="B31" s="149">
        <v>191</v>
      </c>
      <c r="C31" s="48">
        <v>0.1</v>
      </c>
      <c r="D31" s="89">
        <v>36</v>
      </c>
      <c r="E31" s="48">
        <v>0.4</v>
      </c>
      <c r="F31" s="48" t="s">
        <v>139</v>
      </c>
      <c r="G31" s="175">
        <v>-0.7</v>
      </c>
      <c r="H31" s="147">
        <v>1</v>
      </c>
      <c r="I31" s="175">
        <v>-2.9</v>
      </c>
      <c r="J31" s="175">
        <v>-1.6</v>
      </c>
      <c r="K31" s="176">
        <v>-7.8</v>
      </c>
      <c r="L31" s="176">
        <v>-1.8</v>
      </c>
      <c r="M31" s="176">
        <v>-1</v>
      </c>
      <c r="N31" s="176">
        <v>-1.1</v>
      </c>
      <c r="O31" s="177">
        <v>0.1</v>
      </c>
    </row>
    <row r="32" spans="1:15" s="168" customFormat="1" ht="12" customHeight="1">
      <c r="A32" s="178" t="s">
        <v>91</v>
      </c>
      <c r="B32" s="52">
        <v>22</v>
      </c>
      <c r="C32" s="48">
        <v>-0.3</v>
      </c>
      <c r="D32" s="89">
        <v>-33</v>
      </c>
      <c r="E32" s="48">
        <v>-0.6</v>
      </c>
      <c r="F32" s="48" t="s">
        <v>139</v>
      </c>
      <c r="G32" s="175">
        <v>-0.5</v>
      </c>
      <c r="H32" s="179">
        <v>0.01</v>
      </c>
      <c r="I32" s="175">
        <v>-0.8</v>
      </c>
      <c r="J32" s="175">
        <v>-0.5</v>
      </c>
      <c r="K32" s="176">
        <v>-2.5</v>
      </c>
      <c r="L32" s="176">
        <v>-0.6</v>
      </c>
      <c r="M32" s="176">
        <v>0</v>
      </c>
      <c r="N32" s="176">
        <v>-0.4</v>
      </c>
      <c r="O32" s="177">
        <v>4.8</v>
      </c>
    </row>
    <row r="33" spans="1:15" s="157" customFormat="1" ht="12.75" customHeight="1">
      <c r="A33" s="69"/>
      <c r="B33" s="159" t="s">
        <v>120</v>
      </c>
      <c r="C33" s="180"/>
      <c r="D33" s="181"/>
      <c r="E33" s="182"/>
      <c r="F33" s="151"/>
      <c r="G33" s="60"/>
      <c r="H33" s="183"/>
      <c r="I33" s="184"/>
      <c r="J33" s="60"/>
      <c r="K33" s="60"/>
      <c r="L33" s="60"/>
      <c r="M33" s="60"/>
      <c r="N33" s="60"/>
      <c r="O33" s="156"/>
    </row>
    <row r="34" spans="1:15" s="157" customFormat="1" ht="12.75" customHeight="1">
      <c r="A34" s="57" t="s">
        <v>326</v>
      </c>
      <c r="B34" s="187">
        <v>72</v>
      </c>
      <c r="C34" s="99">
        <v>0.1</v>
      </c>
      <c r="D34" s="188">
        <v>-48</v>
      </c>
      <c r="E34" s="189">
        <v>-0.8</v>
      </c>
      <c r="F34" s="190"/>
      <c r="G34" s="185" t="s">
        <v>140</v>
      </c>
      <c r="H34" s="183">
        <v>0.38</v>
      </c>
      <c r="I34" s="185">
        <v>2</v>
      </c>
      <c r="J34" s="185">
        <v>-0.2</v>
      </c>
      <c r="K34" s="60">
        <v>5.4</v>
      </c>
      <c r="L34" s="185">
        <v>2.5</v>
      </c>
      <c r="M34" s="186">
        <v>0.9</v>
      </c>
      <c r="N34" s="60">
        <v>0.8</v>
      </c>
      <c r="O34" s="63">
        <v>4.4</v>
      </c>
    </row>
    <row r="35" spans="1:15" s="157" customFormat="1" ht="18" customHeight="1">
      <c r="A35" s="57" t="s">
        <v>122</v>
      </c>
      <c r="B35" s="93"/>
      <c r="C35" s="94"/>
      <c r="D35" s="191"/>
      <c r="E35" s="186"/>
      <c r="F35" s="192" t="s">
        <v>123</v>
      </c>
      <c r="G35" s="185" t="s">
        <v>280</v>
      </c>
      <c r="H35" s="183">
        <v>0.68</v>
      </c>
      <c r="I35" s="185">
        <v>-2.5</v>
      </c>
      <c r="J35" s="185">
        <v>-0.5</v>
      </c>
      <c r="K35" s="60">
        <v>-6.6</v>
      </c>
      <c r="L35" s="185">
        <v>-2.1</v>
      </c>
      <c r="M35" s="186">
        <v>-0.6</v>
      </c>
      <c r="N35" s="60">
        <v>-0.8</v>
      </c>
      <c r="O35" s="63">
        <v>4.3</v>
      </c>
    </row>
    <row r="36" spans="1:15" s="157" customFormat="1" ht="12.75" customHeight="1">
      <c r="A36" s="57" t="s">
        <v>268</v>
      </c>
      <c r="B36" s="151" t="s">
        <v>124</v>
      </c>
      <c r="C36" s="94"/>
      <c r="D36" s="191"/>
      <c r="E36" s="186"/>
      <c r="F36" s="165">
        <v>4</v>
      </c>
      <c r="G36" s="185" t="s">
        <v>30</v>
      </c>
      <c r="H36" s="183">
        <v>0.7</v>
      </c>
      <c r="I36" s="185">
        <v>-2.2</v>
      </c>
      <c r="J36" s="185">
        <v>-0.6</v>
      </c>
      <c r="K36" s="60">
        <v>-20</v>
      </c>
      <c r="L36" s="185">
        <v>-1.8</v>
      </c>
      <c r="M36" s="186">
        <v>-1.5</v>
      </c>
      <c r="N36" s="60">
        <v>-1.9</v>
      </c>
      <c r="O36" s="63">
        <v>3.3</v>
      </c>
    </row>
    <row r="37" spans="1:15" s="157" customFormat="1" ht="12.75" customHeight="1">
      <c r="A37" s="57" t="s">
        <v>125</v>
      </c>
      <c r="B37" s="187">
        <v>105</v>
      </c>
      <c r="C37" s="99">
        <v>0.4</v>
      </c>
      <c r="D37" s="188">
        <v>-57</v>
      </c>
      <c r="E37" s="189">
        <v>-1</v>
      </c>
      <c r="F37" s="65"/>
      <c r="G37" s="185" t="s">
        <v>30</v>
      </c>
      <c r="H37" s="183">
        <v>0.63</v>
      </c>
      <c r="I37" s="185">
        <v>-0.1</v>
      </c>
      <c r="J37" s="185">
        <v>-0.1</v>
      </c>
      <c r="K37" s="60">
        <v>-0.6</v>
      </c>
      <c r="L37" s="185">
        <v>0.1</v>
      </c>
      <c r="M37" s="186">
        <v>0.5</v>
      </c>
      <c r="N37" s="60">
        <v>0.5</v>
      </c>
      <c r="O37" s="63">
        <v>3.1</v>
      </c>
    </row>
    <row r="38" spans="1:15" s="157" customFormat="1" ht="12.75" customHeight="1">
      <c r="A38" s="69" t="s">
        <v>126</v>
      </c>
      <c r="B38" s="93"/>
      <c r="C38" s="94"/>
      <c r="D38" s="191"/>
      <c r="E38" s="186"/>
      <c r="F38" s="158" t="s">
        <v>127</v>
      </c>
      <c r="G38" s="185" t="s">
        <v>281</v>
      </c>
      <c r="H38" s="183">
        <v>0.93</v>
      </c>
      <c r="I38" s="185">
        <v>-0.8</v>
      </c>
      <c r="J38" s="185">
        <v>-0.9</v>
      </c>
      <c r="K38" s="60">
        <v>13.9</v>
      </c>
      <c r="L38" s="185">
        <v>-0.6</v>
      </c>
      <c r="M38" s="186">
        <v>0.9</v>
      </c>
      <c r="N38" s="60">
        <v>0.7</v>
      </c>
      <c r="O38" s="63">
        <v>5.1</v>
      </c>
    </row>
    <row r="39" spans="1:15" s="157" customFormat="1" ht="12.75" customHeight="1">
      <c r="A39" s="69" t="s">
        <v>271</v>
      </c>
      <c r="B39" s="151" t="s">
        <v>128</v>
      </c>
      <c r="C39" s="94"/>
      <c r="D39" s="191"/>
      <c r="E39" s="186"/>
      <c r="F39" s="165">
        <v>6</v>
      </c>
      <c r="G39" s="185" t="s">
        <v>10</v>
      </c>
      <c r="H39" s="155">
        <v>0.58</v>
      </c>
      <c r="I39" s="185">
        <v>-0.5</v>
      </c>
      <c r="J39" s="185">
        <v>-0.7</v>
      </c>
      <c r="K39" s="60">
        <v>5.1</v>
      </c>
      <c r="L39" s="185">
        <v>0.1</v>
      </c>
      <c r="M39" s="186">
        <v>-2.4</v>
      </c>
      <c r="N39" s="60">
        <v>-2.9</v>
      </c>
      <c r="O39" s="63">
        <v>4</v>
      </c>
    </row>
    <row r="40" spans="1:15" s="157" customFormat="1" ht="12.75" customHeight="1">
      <c r="A40" s="57" t="s">
        <v>129</v>
      </c>
      <c r="B40" s="193">
        <v>78</v>
      </c>
      <c r="C40" s="194">
        <v>0.2</v>
      </c>
      <c r="D40" s="195">
        <v>41</v>
      </c>
      <c r="E40" s="196">
        <v>0.5</v>
      </c>
      <c r="F40" s="151"/>
      <c r="G40" s="185" t="s">
        <v>30</v>
      </c>
      <c r="H40" s="155">
        <v>0.66</v>
      </c>
      <c r="I40" s="185">
        <v>-1.9</v>
      </c>
      <c r="J40" s="185">
        <v>-0.6</v>
      </c>
      <c r="K40" s="60">
        <v>-3</v>
      </c>
      <c r="L40" s="185">
        <v>-1.6</v>
      </c>
      <c r="M40" s="186">
        <v>-0.2</v>
      </c>
      <c r="N40" s="60">
        <v>-0.7</v>
      </c>
      <c r="O40" s="63">
        <v>5</v>
      </c>
    </row>
    <row r="41" spans="1:15" s="157" customFormat="1" ht="18" customHeight="1">
      <c r="A41" s="69" t="s">
        <v>7</v>
      </c>
      <c r="B41" s="93"/>
      <c r="C41" s="94"/>
      <c r="D41" s="191"/>
      <c r="E41" s="186"/>
      <c r="F41" s="151" t="s">
        <v>117</v>
      </c>
      <c r="G41" s="185" t="s">
        <v>282</v>
      </c>
      <c r="H41" s="155">
        <v>2.57</v>
      </c>
      <c r="I41" s="60" t="s">
        <v>283</v>
      </c>
      <c r="J41" s="60" t="s">
        <v>282</v>
      </c>
      <c r="K41" s="60" t="s">
        <v>284</v>
      </c>
      <c r="L41" s="185" t="s">
        <v>285</v>
      </c>
      <c r="M41" s="60">
        <v>1</v>
      </c>
      <c r="N41" s="60">
        <v>0.9</v>
      </c>
      <c r="O41" s="63">
        <v>4.2</v>
      </c>
    </row>
    <row r="42" spans="1:15" s="157" customFormat="1" ht="12.75" customHeight="1">
      <c r="A42" s="69" t="s">
        <v>278</v>
      </c>
      <c r="B42" s="154" t="s">
        <v>118</v>
      </c>
      <c r="C42" s="94"/>
      <c r="D42" s="191"/>
      <c r="E42" s="186"/>
      <c r="F42" s="165">
        <v>12</v>
      </c>
      <c r="G42" s="60" t="s">
        <v>141</v>
      </c>
      <c r="H42" s="155">
        <v>2.71</v>
      </c>
      <c r="I42" s="60" t="s">
        <v>30</v>
      </c>
      <c r="J42" s="60" t="s">
        <v>142</v>
      </c>
      <c r="K42" s="60">
        <v>30.6</v>
      </c>
      <c r="L42" s="185" t="s">
        <v>30</v>
      </c>
      <c r="M42" s="60">
        <v>0.2</v>
      </c>
      <c r="N42" s="60">
        <v>0</v>
      </c>
      <c r="O42" s="156">
        <v>3</v>
      </c>
    </row>
    <row r="43" spans="1:15" s="157" customFormat="1" ht="12.75" customHeight="1">
      <c r="A43" s="69" t="s">
        <v>8</v>
      </c>
      <c r="B43" s="197">
        <v>74</v>
      </c>
      <c r="C43" s="194">
        <v>0.2</v>
      </c>
      <c r="D43" s="195">
        <v>43</v>
      </c>
      <c r="E43" s="196">
        <v>0.6</v>
      </c>
      <c r="F43" s="65"/>
      <c r="G43" s="60" t="s">
        <v>141</v>
      </c>
      <c r="H43" s="155">
        <v>2.72</v>
      </c>
      <c r="I43" s="60" t="s">
        <v>316</v>
      </c>
      <c r="J43" s="60" t="s">
        <v>317</v>
      </c>
      <c r="K43" s="60" t="s">
        <v>318</v>
      </c>
      <c r="L43" s="185" t="s">
        <v>319</v>
      </c>
      <c r="M43" s="60">
        <v>4.3</v>
      </c>
      <c r="N43" s="60">
        <v>4.4</v>
      </c>
      <c r="O43" s="156">
        <v>2.9</v>
      </c>
    </row>
    <row r="44" spans="1:15" s="157" customFormat="1" ht="12.75" customHeight="1">
      <c r="A44" s="69" t="s">
        <v>28</v>
      </c>
      <c r="B44" s="919" t="s">
        <v>279</v>
      </c>
      <c r="C44" s="920" t="s">
        <v>279</v>
      </c>
      <c r="D44" s="921" t="s">
        <v>279</v>
      </c>
      <c r="E44" s="922" t="s">
        <v>279</v>
      </c>
      <c r="F44" s="164" t="s">
        <v>119</v>
      </c>
      <c r="G44" s="60">
        <v>0.5</v>
      </c>
      <c r="H44" s="155">
        <v>2.79</v>
      </c>
      <c r="I44" s="60">
        <v>0.1</v>
      </c>
      <c r="J44" s="60">
        <v>0</v>
      </c>
      <c r="K44" s="60">
        <v>11.9</v>
      </c>
      <c r="L44" s="185">
        <v>0.7</v>
      </c>
      <c r="M44" s="60">
        <v>2</v>
      </c>
      <c r="N44" s="60">
        <v>1.9</v>
      </c>
      <c r="O44" s="63">
        <v>4</v>
      </c>
    </row>
    <row r="45" spans="1:15" s="157" customFormat="1" ht="12.75" customHeight="1">
      <c r="A45" s="69" t="s">
        <v>29</v>
      </c>
      <c r="B45" s="470" t="s">
        <v>322</v>
      </c>
      <c r="C45" s="94"/>
      <c r="D45" s="191"/>
      <c r="E45" s="186"/>
      <c r="F45" s="165">
        <v>12</v>
      </c>
      <c r="G45" s="60">
        <v>0.3</v>
      </c>
      <c r="H45" s="155">
        <v>2.91</v>
      </c>
      <c r="I45" s="60" t="s">
        <v>140</v>
      </c>
      <c r="J45" s="60" t="s">
        <v>323</v>
      </c>
      <c r="K45" s="60">
        <v>21.9</v>
      </c>
      <c r="L45" s="185" t="s">
        <v>141</v>
      </c>
      <c r="M45" s="60" t="s">
        <v>338</v>
      </c>
      <c r="N45" s="60" t="s">
        <v>339</v>
      </c>
      <c r="O45" s="63">
        <v>3.1</v>
      </c>
    </row>
    <row r="46" spans="1:15" s="157" customFormat="1" ht="12.75" customHeight="1">
      <c r="A46" s="69" t="s">
        <v>121</v>
      </c>
      <c r="B46" s="195">
        <v>-27</v>
      </c>
      <c r="C46" s="923">
        <v>-0.6</v>
      </c>
      <c r="D46" s="195">
        <v>-35</v>
      </c>
      <c r="E46" s="924">
        <v>-0.5</v>
      </c>
      <c r="F46" s="164" t="s">
        <v>942</v>
      </c>
      <c r="G46" s="60">
        <v>0.4</v>
      </c>
      <c r="H46" s="155">
        <v>3.01</v>
      </c>
      <c r="I46" s="60" t="s">
        <v>332</v>
      </c>
      <c r="J46" s="60" t="s">
        <v>333</v>
      </c>
      <c r="K46" s="60" t="s">
        <v>334</v>
      </c>
      <c r="L46" s="185" t="s">
        <v>332</v>
      </c>
      <c r="M46" s="60" t="s">
        <v>340</v>
      </c>
      <c r="N46" s="60" t="s">
        <v>341</v>
      </c>
      <c r="O46" s="63">
        <v>4.1</v>
      </c>
    </row>
    <row r="47" spans="1:15" s="168" customFormat="1" ht="18" customHeight="1">
      <c r="A47" s="178" t="s">
        <v>327</v>
      </c>
      <c r="B47" s="424"/>
      <c r="C47" s="457"/>
      <c r="D47" s="424"/>
      <c r="E47" s="427"/>
      <c r="F47" s="52">
        <v>13</v>
      </c>
      <c r="G47" s="48" t="s">
        <v>350</v>
      </c>
      <c r="H47" s="179"/>
      <c r="I47" s="48" t="s">
        <v>351</v>
      </c>
      <c r="J47" s="48" t="s">
        <v>352</v>
      </c>
      <c r="K47" s="48" t="s">
        <v>353</v>
      </c>
      <c r="L47" s="175" t="s">
        <v>354</v>
      </c>
      <c r="M47" s="48" t="s">
        <v>353</v>
      </c>
      <c r="N47" s="48" t="s">
        <v>355</v>
      </c>
      <c r="O47" s="50" t="s">
        <v>356</v>
      </c>
    </row>
    <row r="48" spans="1:15" s="108" customFormat="1" ht="24" customHeight="1" thickBot="1">
      <c r="A48" s="198" t="s">
        <v>1</v>
      </c>
      <c r="B48" s="430" t="s">
        <v>143</v>
      </c>
      <c r="C48" s="430"/>
      <c r="D48" s="430"/>
      <c r="E48" s="431"/>
      <c r="F48" s="199" t="s">
        <v>325</v>
      </c>
      <c r="G48" s="432" t="s">
        <v>144</v>
      </c>
      <c r="H48" s="433"/>
      <c r="I48" s="433"/>
      <c r="J48" s="433"/>
      <c r="K48" s="433"/>
      <c r="L48" s="433"/>
      <c r="M48" s="433"/>
      <c r="N48" s="433"/>
      <c r="O48" s="434"/>
    </row>
    <row r="49" spans="1:15" s="114" customFormat="1" ht="3" customHeight="1">
      <c r="A49" s="109"/>
      <c r="B49" s="111"/>
      <c r="C49" s="111"/>
      <c r="D49" s="111"/>
      <c r="E49" s="111"/>
      <c r="F49" s="200"/>
      <c r="G49" s="111"/>
      <c r="H49" s="201"/>
      <c r="I49" s="111"/>
      <c r="J49" s="111"/>
      <c r="K49" s="111"/>
      <c r="L49" s="111"/>
      <c r="M49" s="111"/>
      <c r="N49" s="111"/>
      <c r="O49" s="111"/>
    </row>
    <row r="50" spans="1:15" s="64" customFormat="1" ht="41.25" customHeight="1">
      <c r="A50" s="1091" t="s">
        <v>313</v>
      </c>
      <c r="B50" s="1092"/>
      <c r="C50" s="1092"/>
      <c r="D50" s="1092"/>
      <c r="E50" s="1092"/>
      <c r="F50" s="1092"/>
      <c r="G50" s="1092"/>
      <c r="H50" s="1092"/>
      <c r="I50" s="1092"/>
      <c r="J50" s="1092"/>
      <c r="K50" s="1092"/>
      <c r="L50" s="1092"/>
      <c r="M50" s="1092"/>
      <c r="N50" s="1092"/>
      <c r="O50" s="1092"/>
    </row>
    <row r="51" ht="10.5">
      <c r="A51" s="119"/>
    </row>
    <row r="52" ht="10.5">
      <c r="A52" s="119"/>
    </row>
    <row r="53" ht="10.5">
      <c r="A53" s="119"/>
    </row>
    <row r="54" spans="1:11" ht="10.5">
      <c r="A54" s="119"/>
      <c r="K54" s="203"/>
    </row>
    <row r="55" ht="10.5">
      <c r="A55" s="119"/>
    </row>
    <row r="56" ht="10.5">
      <c r="A56" s="119"/>
    </row>
    <row r="57" ht="10.5">
      <c r="A57" s="119"/>
    </row>
    <row r="58" ht="10.5">
      <c r="A58" s="119"/>
    </row>
    <row r="59" ht="10.5">
      <c r="A59" s="119"/>
    </row>
    <row r="60" ht="10.5">
      <c r="A60" s="119"/>
    </row>
    <row r="61" ht="10.5">
      <c r="A61" s="119"/>
    </row>
    <row r="62" ht="10.5">
      <c r="A62" s="119"/>
    </row>
    <row r="63" ht="10.5">
      <c r="A63" s="119"/>
    </row>
    <row r="64" ht="10.5">
      <c r="A64" s="119"/>
    </row>
    <row r="65" ht="10.5">
      <c r="A65" s="119"/>
    </row>
    <row r="66" ht="10.5">
      <c r="A66" s="119"/>
    </row>
    <row r="67" ht="10.5">
      <c r="A67" s="119"/>
    </row>
  </sheetData>
  <mergeCells count="16">
    <mergeCell ref="I26:O26"/>
    <mergeCell ref="L2:L4"/>
    <mergeCell ref="A50:O50"/>
    <mergeCell ref="A1:A4"/>
    <mergeCell ref="B1:E1"/>
    <mergeCell ref="M2:O3"/>
    <mergeCell ref="I1:M1"/>
    <mergeCell ref="I2:K3"/>
    <mergeCell ref="G2:G3"/>
    <mergeCell ref="B26:F26"/>
    <mergeCell ref="H2:H3"/>
    <mergeCell ref="F1:F4"/>
    <mergeCell ref="B2:B3"/>
    <mergeCell ref="C2:C3"/>
    <mergeCell ref="D2:D3"/>
    <mergeCell ref="E2:E3"/>
  </mergeCells>
  <printOptions/>
  <pageMargins left="0.5905511811023623" right="0.1968503937007874" top="0.984251968503937" bottom="0.5511811023622047" header="0.5118110236220472" footer="0.5118110236220472"/>
  <pageSetup horizontalDpi="600" verticalDpi="600" orientation="portrait" paperSize="9" r:id="rId1"/>
  <headerFooter alignWithMargins="0">
    <oddFooter>&amp;C&amp;"ＭＳ ゴシック,標準"&amp;9－ 指標 10 －&amp;R&amp;"ＭＳ ゴシック,標準"&amp;9 2004.09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52"/>
  <sheetViews>
    <sheetView view="pageBreakPreview" zoomScaleNormal="125" zoomScaleSheetLayoutView="100" workbookViewId="0" topLeftCell="A1">
      <pane xSplit="1" ySplit="5" topLeftCell="B6" activePane="bottomRight" state="frozen"/>
      <selection pane="topLeft" activeCell="A52" sqref="C52"/>
      <selection pane="topRight" activeCell="A52" sqref="C52"/>
      <selection pane="bottomLeft" activeCell="A52" sqref="C52"/>
      <selection pane="bottomRight" activeCell="A1" sqref="A1:A5"/>
    </sheetView>
  </sheetViews>
  <sheetFormatPr defaultColWidth="9.00390625" defaultRowHeight="13.5"/>
  <cols>
    <col min="1" max="1" width="7.75390625" style="245" customWidth="1"/>
    <col min="2" max="2" width="8.125" style="245" customWidth="1"/>
    <col min="3" max="3" width="6.125" style="245" customWidth="1"/>
    <col min="4" max="4" width="5.75390625" style="108" customWidth="1"/>
    <col min="5" max="5" width="6.00390625" style="108" customWidth="1"/>
    <col min="6" max="6" width="6.125" style="108" customWidth="1"/>
    <col min="7" max="7" width="5.75390625" style="108" customWidth="1"/>
    <col min="8" max="8" width="5.625" style="108" customWidth="1"/>
    <col min="9" max="9" width="5.875" style="108" customWidth="1"/>
    <col min="10" max="10" width="6.00390625" style="108" customWidth="1"/>
    <col min="11" max="11" width="5.75390625" style="108" customWidth="1"/>
    <col min="12" max="12" width="5.125" style="108" customWidth="1"/>
    <col min="13" max="13" width="6.875" style="108" customWidth="1"/>
    <col min="14" max="15" width="6.50390625" style="108" customWidth="1"/>
    <col min="16" max="16384" width="9.00390625" style="108" customWidth="1"/>
  </cols>
  <sheetData>
    <row r="1" spans="1:15" s="204" customFormat="1" ht="24" customHeight="1">
      <c r="A1" s="1071" t="s">
        <v>145</v>
      </c>
      <c r="B1" s="1113" t="s">
        <v>286</v>
      </c>
      <c r="C1" s="1114"/>
      <c r="D1" s="1114"/>
      <c r="E1" s="1114"/>
      <c r="F1" s="1114"/>
      <c r="G1" s="1114"/>
      <c r="H1" s="1114"/>
      <c r="I1" s="1114"/>
      <c r="J1" s="1114"/>
      <c r="K1" s="1114"/>
      <c r="L1" s="1114"/>
      <c r="M1" s="1114"/>
      <c r="N1" s="1114"/>
      <c r="O1" s="1115"/>
    </row>
    <row r="2" spans="1:15" s="204" customFormat="1" ht="37.5" customHeight="1">
      <c r="A2" s="1072"/>
      <c r="B2" s="1116" t="s">
        <v>146</v>
      </c>
      <c r="C2" s="1117"/>
      <c r="D2" s="1117"/>
      <c r="E2" s="1117"/>
      <c r="F2" s="1117"/>
      <c r="G2" s="1117"/>
      <c r="H2" s="1117"/>
      <c r="I2" s="1117"/>
      <c r="J2" s="1117"/>
      <c r="K2" s="1117"/>
      <c r="L2" s="1118"/>
      <c r="M2" s="1110" t="s">
        <v>147</v>
      </c>
      <c r="N2" s="1111"/>
      <c r="O2" s="1112"/>
    </row>
    <row r="3" spans="1:15" s="204" customFormat="1" ht="18.75" customHeight="1">
      <c r="A3" s="1072"/>
      <c r="B3" s="206"/>
      <c r="C3" s="1121" t="s">
        <v>148</v>
      </c>
      <c r="D3" s="1122"/>
      <c r="E3" s="1122"/>
      <c r="F3" s="1122"/>
      <c r="G3" s="1122"/>
      <c r="H3" s="1122"/>
      <c r="I3" s="1123"/>
      <c r="J3" s="1124" t="s">
        <v>149</v>
      </c>
      <c r="K3" s="1125"/>
      <c r="L3" s="207" t="s">
        <v>150</v>
      </c>
      <c r="M3" s="208"/>
      <c r="N3" s="209" t="s">
        <v>151</v>
      </c>
      <c r="O3" s="210"/>
    </row>
    <row r="4" spans="1:15" s="204" customFormat="1" ht="10.5" customHeight="1">
      <c r="A4" s="1072"/>
      <c r="B4" s="1083" t="s">
        <v>152</v>
      </c>
      <c r="C4" s="1100" t="s">
        <v>25</v>
      </c>
      <c r="D4" s="1069" t="s">
        <v>5</v>
      </c>
      <c r="E4" s="1119" t="s">
        <v>287</v>
      </c>
      <c r="F4" s="1069" t="s">
        <v>153</v>
      </c>
      <c r="G4" s="1069" t="s">
        <v>154</v>
      </c>
      <c r="H4" s="1069" t="s">
        <v>26</v>
      </c>
      <c r="I4" s="1119" t="s">
        <v>155</v>
      </c>
      <c r="J4" s="1119" t="s">
        <v>156</v>
      </c>
      <c r="K4" s="1119" t="s">
        <v>157</v>
      </c>
      <c r="L4" s="1127" t="s">
        <v>158</v>
      </c>
      <c r="M4" s="211"/>
      <c r="N4" s="212"/>
      <c r="O4" s="213"/>
    </row>
    <row r="5" spans="1:15" s="216" customFormat="1" ht="30" customHeight="1">
      <c r="A5" s="1073"/>
      <c r="B5" s="1109"/>
      <c r="C5" s="1126"/>
      <c r="D5" s="1109"/>
      <c r="E5" s="1068"/>
      <c r="F5" s="1068"/>
      <c r="G5" s="1068"/>
      <c r="H5" s="1068"/>
      <c r="I5" s="1068"/>
      <c r="J5" s="1068"/>
      <c r="K5" s="1068"/>
      <c r="L5" s="1128"/>
      <c r="M5" s="205" t="s">
        <v>159</v>
      </c>
      <c r="N5" s="214" t="s">
        <v>110</v>
      </c>
      <c r="O5" s="215" t="s">
        <v>111</v>
      </c>
    </row>
    <row r="6" spans="1:15" s="44" customFormat="1" ht="12" customHeight="1">
      <c r="A6" s="45" t="s">
        <v>0</v>
      </c>
      <c r="B6" s="47"/>
      <c r="C6" s="217"/>
      <c r="D6" s="46"/>
      <c r="E6" s="46"/>
      <c r="F6" s="46"/>
      <c r="G6" s="46"/>
      <c r="H6" s="46"/>
      <c r="I6" s="46"/>
      <c r="J6" s="46"/>
      <c r="K6" s="46"/>
      <c r="L6" s="218"/>
      <c r="M6" s="219"/>
      <c r="N6" s="219"/>
      <c r="O6" s="220"/>
    </row>
    <row r="7" spans="1:15" s="44" customFormat="1" ht="12.75" customHeight="1">
      <c r="A7" s="45" t="s">
        <v>2</v>
      </c>
      <c r="B7" s="221">
        <v>6430370</v>
      </c>
      <c r="C7" s="221">
        <v>420</v>
      </c>
      <c r="D7" s="52">
        <v>990</v>
      </c>
      <c r="E7" s="52">
        <v>512</v>
      </c>
      <c r="F7" s="52">
        <v>1860</v>
      </c>
      <c r="G7" s="52">
        <v>409</v>
      </c>
      <c r="H7" s="52">
        <v>101</v>
      </c>
      <c r="I7" s="52">
        <v>2095</v>
      </c>
      <c r="J7" s="52">
        <v>5438</v>
      </c>
      <c r="K7" s="52">
        <v>994</v>
      </c>
      <c r="L7" s="222">
        <v>15.5</v>
      </c>
      <c r="M7" s="100">
        <v>444968</v>
      </c>
      <c r="N7" s="100">
        <v>342015</v>
      </c>
      <c r="O7" s="223">
        <v>102954</v>
      </c>
    </row>
    <row r="8" spans="1:15" s="44" customFormat="1" ht="12.75" customHeight="1">
      <c r="A8" s="51">
        <v>2000</v>
      </c>
      <c r="B8" s="221">
        <v>6340449</v>
      </c>
      <c r="C8" s="221">
        <v>410</v>
      </c>
      <c r="D8" s="52">
        <v>973</v>
      </c>
      <c r="E8" s="52">
        <v>505</v>
      </c>
      <c r="F8" s="52">
        <v>1799</v>
      </c>
      <c r="G8" s="52">
        <v>404</v>
      </c>
      <c r="H8" s="52">
        <v>103</v>
      </c>
      <c r="I8" s="52">
        <v>2103</v>
      </c>
      <c r="J8" s="52">
        <v>5417</v>
      </c>
      <c r="K8" s="52">
        <v>924</v>
      </c>
      <c r="L8" s="222">
        <v>14.6</v>
      </c>
      <c r="M8" s="100">
        <v>453587</v>
      </c>
      <c r="N8" s="100">
        <v>349705</v>
      </c>
      <c r="O8" s="223">
        <v>103882</v>
      </c>
    </row>
    <row r="9" spans="1:15" s="44" customFormat="1" ht="12.75" customHeight="1">
      <c r="A9" s="224" t="s">
        <v>288</v>
      </c>
      <c r="B9" s="221">
        <v>6306812</v>
      </c>
      <c r="C9" s="221">
        <v>404</v>
      </c>
      <c r="D9" s="52">
        <v>955</v>
      </c>
      <c r="E9" s="52">
        <v>505</v>
      </c>
      <c r="F9" s="52">
        <v>1780</v>
      </c>
      <c r="G9" s="52">
        <v>398</v>
      </c>
      <c r="H9" s="52">
        <v>105</v>
      </c>
      <c r="I9" s="52">
        <v>2117</v>
      </c>
      <c r="J9" s="52">
        <v>5266</v>
      </c>
      <c r="K9" s="52">
        <v>1041</v>
      </c>
      <c r="L9" s="222">
        <v>16.5</v>
      </c>
      <c r="M9" s="100">
        <v>445133</v>
      </c>
      <c r="N9" s="100">
        <v>345886</v>
      </c>
      <c r="O9" s="223">
        <v>99247</v>
      </c>
    </row>
    <row r="10" spans="1:15" s="44" customFormat="1" ht="12.75" customHeight="1">
      <c r="A10" s="51" t="s">
        <v>289</v>
      </c>
      <c r="B10" s="221">
        <v>6241208</v>
      </c>
      <c r="C10" s="221">
        <v>395</v>
      </c>
      <c r="D10" s="52">
        <v>922</v>
      </c>
      <c r="E10" s="52">
        <v>483</v>
      </c>
      <c r="F10" s="52">
        <v>1754</v>
      </c>
      <c r="G10" s="52">
        <v>394</v>
      </c>
      <c r="H10" s="52">
        <v>103</v>
      </c>
      <c r="I10" s="52">
        <v>2147</v>
      </c>
      <c r="J10" s="52">
        <v>5046</v>
      </c>
      <c r="K10" s="52">
        <v>1196</v>
      </c>
      <c r="L10" s="222">
        <v>19.2</v>
      </c>
      <c r="M10" s="100">
        <v>429747</v>
      </c>
      <c r="N10" s="100">
        <v>336293</v>
      </c>
      <c r="O10" s="223">
        <v>93454</v>
      </c>
    </row>
    <row r="11" spans="1:15" s="44" customFormat="1" ht="12.75" customHeight="1">
      <c r="A11" s="45" t="s">
        <v>290</v>
      </c>
      <c r="B11" s="221">
        <v>6119727.416666667</v>
      </c>
      <c r="C11" s="221">
        <v>381.9166666666667</v>
      </c>
      <c r="D11" s="221">
        <v>901.0833333333334</v>
      </c>
      <c r="E11" s="221">
        <v>442.6666666666667</v>
      </c>
      <c r="F11" s="221">
        <v>1693.9166666666667</v>
      </c>
      <c r="G11" s="221">
        <v>397.5</v>
      </c>
      <c r="H11" s="221">
        <v>99.5</v>
      </c>
      <c r="I11" s="221">
        <v>2161.5833333333335</v>
      </c>
      <c r="J11" s="221">
        <v>4989.916666666667</v>
      </c>
      <c r="K11" s="221">
        <v>1129.9166666666667</v>
      </c>
      <c r="L11" s="222">
        <v>18.5</v>
      </c>
      <c r="M11" s="100">
        <v>429180</v>
      </c>
      <c r="N11" s="100">
        <v>339166</v>
      </c>
      <c r="O11" s="223">
        <v>90013</v>
      </c>
    </row>
    <row r="12" spans="1:15" s="64" customFormat="1" ht="12.75" customHeight="1">
      <c r="A12" s="57"/>
      <c r="B12" s="225"/>
      <c r="C12" s="225"/>
      <c r="D12" s="93"/>
      <c r="E12" s="93"/>
      <c r="F12" s="93"/>
      <c r="G12" s="93"/>
      <c r="H12" s="93"/>
      <c r="I12" s="93"/>
      <c r="J12" s="93"/>
      <c r="K12" s="226"/>
      <c r="L12" s="227"/>
      <c r="M12" s="93"/>
      <c r="N12" s="93"/>
      <c r="O12" s="228"/>
    </row>
    <row r="13" spans="1:15" s="157" customFormat="1" ht="12.75" customHeight="1">
      <c r="A13" s="79" t="s">
        <v>326</v>
      </c>
      <c r="B13" s="225">
        <v>6146528</v>
      </c>
      <c r="C13" s="225">
        <v>381</v>
      </c>
      <c r="D13" s="93">
        <v>909</v>
      </c>
      <c r="E13" s="93">
        <v>445</v>
      </c>
      <c r="F13" s="93">
        <v>1701</v>
      </c>
      <c r="G13" s="93">
        <v>401</v>
      </c>
      <c r="H13" s="93">
        <v>100</v>
      </c>
      <c r="I13" s="93">
        <v>2168</v>
      </c>
      <c r="J13" s="93">
        <v>5041</v>
      </c>
      <c r="K13" s="93">
        <v>1105</v>
      </c>
      <c r="L13" s="229">
        <v>18</v>
      </c>
      <c r="M13" s="93">
        <v>672271</v>
      </c>
      <c r="N13" s="93">
        <v>340158</v>
      </c>
      <c r="O13" s="230">
        <v>332113</v>
      </c>
    </row>
    <row r="14" spans="1:15" s="157" customFormat="1" ht="18" customHeight="1">
      <c r="A14" s="79" t="s">
        <v>267</v>
      </c>
      <c r="B14" s="225">
        <v>6125435</v>
      </c>
      <c r="C14" s="225">
        <v>382</v>
      </c>
      <c r="D14" s="93">
        <v>903</v>
      </c>
      <c r="E14" s="93">
        <v>443</v>
      </c>
      <c r="F14" s="93">
        <v>1694</v>
      </c>
      <c r="G14" s="93">
        <v>401</v>
      </c>
      <c r="H14" s="93">
        <v>100</v>
      </c>
      <c r="I14" s="93">
        <v>2162</v>
      </c>
      <c r="J14" s="93">
        <v>5015</v>
      </c>
      <c r="K14" s="93">
        <v>1110</v>
      </c>
      <c r="L14" s="229">
        <v>18.1</v>
      </c>
      <c r="M14" s="93">
        <v>483011</v>
      </c>
      <c r="N14" s="93">
        <v>341504</v>
      </c>
      <c r="O14" s="230">
        <v>141507</v>
      </c>
    </row>
    <row r="15" spans="1:15" s="157" customFormat="1" ht="12.75" customHeight="1">
      <c r="A15" s="79" t="s">
        <v>268</v>
      </c>
      <c r="B15" s="225">
        <v>6101307</v>
      </c>
      <c r="C15" s="225">
        <v>380</v>
      </c>
      <c r="D15" s="93">
        <v>900</v>
      </c>
      <c r="E15" s="93">
        <v>433</v>
      </c>
      <c r="F15" s="93">
        <v>1688</v>
      </c>
      <c r="G15" s="93">
        <v>401</v>
      </c>
      <c r="H15" s="93">
        <v>100</v>
      </c>
      <c r="I15" s="93">
        <v>2159</v>
      </c>
      <c r="J15" s="93">
        <v>4998</v>
      </c>
      <c r="K15" s="93">
        <v>1104</v>
      </c>
      <c r="L15" s="229">
        <v>18.1</v>
      </c>
      <c r="M15" s="93">
        <v>355696</v>
      </c>
      <c r="N15" s="93">
        <v>339353</v>
      </c>
      <c r="O15" s="230">
        <v>16343</v>
      </c>
    </row>
    <row r="16" spans="1:15" s="157" customFormat="1" ht="12.75" customHeight="1">
      <c r="A16" s="57" t="s">
        <v>3</v>
      </c>
      <c r="B16" s="225">
        <v>6079517</v>
      </c>
      <c r="C16" s="225">
        <v>378</v>
      </c>
      <c r="D16" s="93">
        <v>897</v>
      </c>
      <c r="E16" s="93">
        <v>432</v>
      </c>
      <c r="F16" s="93">
        <v>1667</v>
      </c>
      <c r="G16" s="93">
        <v>400</v>
      </c>
      <c r="H16" s="93">
        <v>98</v>
      </c>
      <c r="I16" s="93">
        <v>2167</v>
      </c>
      <c r="J16" s="93">
        <v>4981</v>
      </c>
      <c r="K16" s="93">
        <v>1098</v>
      </c>
      <c r="L16" s="229">
        <v>18.1</v>
      </c>
      <c r="M16" s="93">
        <v>348082</v>
      </c>
      <c r="N16" s="93">
        <v>340707</v>
      </c>
      <c r="O16" s="230">
        <v>7375</v>
      </c>
    </row>
    <row r="17" spans="1:15" s="157" customFormat="1" ht="12.75" customHeight="1">
      <c r="A17" s="57" t="s">
        <v>270</v>
      </c>
      <c r="B17" s="225">
        <v>6074618</v>
      </c>
      <c r="C17" s="225">
        <v>380</v>
      </c>
      <c r="D17" s="93">
        <v>895</v>
      </c>
      <c r="E17" s="93">
        <v>431</v>
      </c>
      <c r="F17" s="93">
        <v>1653</v>
      </c>
      <c r="G17" s="93">
        <v>402</v>
      </c>
      <c r="H17" s="93">
        <v>99</v>
      </c>
      <c r="I17" s="93">
        <v>2174</v>
      </c>
      <c r="J17" s="93">
        <v>4961</v>
      </c>
      <c r="K17" s="93">
        <v>1114</v>
      </c>
      <c r="L17" s="229">
        <v>18.3</v>
      </c>
      <c r="M17" s="93">
        <v>345946</v>
      </c>
      <c r="N17" s="93">
        <v>340269</v>
      </c>
      <c r="O17" s="230">
        <v>5677</v>
      </c>
    </row>
    <row r="18" spans="1:15" s="157" customFormat="1" ht="12.75" customHeight="1">
      <c r="A18" s="57" t="s">
        <v>271</v>
      </c>
      <c r="B18" s="225">
        <v>6066496</v>
      </c>
      <c r="C18" s="225">
        <v>380</v>
      </c>
      <c r="D18" s="93">
        <v>894</v>
      </c>
      <c r="E18" s="93">
        <v>428</v>
      </c>
      <c r="F18" s="93">
        <v>1649</v>
      </c>
      <c r="G18" s="93">
        <v>400</v>
      </c>
      <c r="H18" s="93">
        <v>99</v>
      </c>
      <c r="I18" s="93">
        <v>2175</v>
      </c>
      <c r="J18" s="93">
        <v>4960</v>
      </c>
      <c r="K18" s="93">
        <v>1107</v>
      </c>
      <c r="L18" s="229">
        <v>18.2</v>
      </c>
      <c r="M18" s="93">
        <v>360013</v>
      </c>
      <c r="N18" s="93">
        <v>340020</v>
      </c>
      <c r="O18" s="230">
        <v>19993</v>
      </c>
    </row>
    <row r="19" spans="1:15" s="157" customFormat="1" ht="12.75" customHeight="1">
      <c r="A19" s="57" t="s">
        <v>272</v>
      </c>
      <c r="B19" s="225">
        <v>6075273</v>
      </c>
      <c r="C19" s="225">
        <v>377</v>
      </c>
      <c r="D19" s="93">
        <v>895</v>
      </c>
      <c r="E19" s="93">
        <v>429</v>
      </c>
      <c r="F19" s="93">
        <v>1671</v>
      </c>
      <c r="G19" s="93">
        <v>399</v>
      </c>
      <c r="H19" s="93">
        <v>100</v>
      </c>
      <c r="I19" s="93">
        <v>2163</v>
      </c>
      <c r="J19" s="93">
        <v>4955</v>
      </c>
      <c r="K19" s="93">
        <v>1120</v>
      </c>
      <c r="L19" s="229">
        <v>18.4</v>
      </c>
      <c r="M19" s="93">
        <v>822735</v>
      </c>
      <c r="N19" s="93">
        <v>340207</v>
      </c>
      <c r="O19" s="230">
        <v>482528</v>
      </c>
    </row>
    <row r="20" spans="1:15" s="157" customFormat="1" ht="18" customHeight="1">
      <c r="A20" s="57" t="s">
        <v>7</v>
      </c>
      <c r="B20" s="231">
        <v>6362335</v>
      </c>
      <c r="C20" s="231">
        <v>330</v>
      </c>
      <c r="D20" s="232">
        <v>834</v>
      </c>
      <c r="E20" s="232">
        <v>452</v>
      </c>
      <c r="F20" s="232">
        <v>1832</v>
      </c>
      <c r="G20" s="232">
        <v>366</v>
      </c>
      <c r="H20" s="232">
        <v>107</v>
      </c>
      <c r="I20" s="232">
        <v>2393</v>
      </c>
      <c r="J20" s="232">
        <v>5096</v>
      </c>
      <c r="K20" s="232">
        <v>1265</v>
      </c>
      <c r="L20" s="233">
        <v>19.9</v>
      </c>
      <c r="M20" s="232">
        <v>353449</v>
      </c>
      <c r="N20" s="232">
        <v>335894</v>
      </c>
      <c r="O20" s="234">
        <v>17555</v>
      </c>
    </row>
    <row r="21" spans="1:15" s="157" customFormat="1" ht="12.75" customHeight="1">
      <c r="A21" s="57" t="s">
        <v>16</v>
      </c>
      <c r="B21" s="231">
        <v>6342974</v>
      </c>
      <c r="C21" s="231">
        <v>331</v>
      </c>
      <c r="D21" s="232">
        <v>830</v>
      </c>
      <c r="E21" s="232">
        <v>454</v>
      </c>
      <c r="F21" s="232">
        <v>1822</v>
      </c>
      <c r="G21" s="232">
        <v>367</v>
      </c>
      <c r="H21" s="232">
        <v>104</v>
      </c>
      <c r="I21" s="232">
        <v>2387</v>
      </c>
      <c r="J21" s="232">
        <v>5092</v>
      </c>
      <c r="K21" s="232">
        <v>1251</v>
      </c>
      <c r="L21" s="233">
        <v>19.7</v>
      </c>
      <c r="M21" s="232">
        <v>348408</v>
      </c>
      <c r="N21" s="232">
        <v>339137</v>
      </c>
      <c r="O21" s="234">
        <v>9271</v>
      </c>
    </row>
    <row r="22" spans="1:15" s="157" customFormat="1" ht="12.75" customHeight="1">
      <c r="A22" s="57" t="s">
        <v>27</v>
      </c>
      <c r="B22" s="231">
        <v>6326080</v>
      </c>
      <c r="C22" s="231">
        <v>331</v>
      </c>
      <c r="D22" s="232">
        <v>833</v>
      </c>
      <c r="E22" s="232">
        <v>453</v>
      </c>
      <c r="F22" s="232">
        <v>1819</v>
      </c>
      <c r="G22" s="232">
        <v>365</v>
      </c>
      <c r="H22" s="232">
        <v>103</v>
      </c>
      <c r="I22" s="232">
        <v>2374</v>
      </c>
      <c r="J22" s="232">
        <v>5095</v>
      </c>
      <c r="K22" s="232">
        <v>1231</v>
      </c>
      <c r="L22" s="233">
        <v>19.5</v>
      </c>
      <c r="M22" s="232">
        <v>368182</v>
      </c>
      <c r="N22" s="232">
        <v>345581</v>
      </c>
      <c r="O22" s="235">
        <v>22601</v>
      </c>
    </row>
    <row r="23" spans="1:15" s="157" customFormat="1" ht="12.75" customHeight="1">
      <c r="A23" s="57" t="s">
        <v>28</v>
      </c>
      <c r="B23" s="231">
        <v>6443477</v>
      </c>
      <c r="C23" s="231">
        <v>336</v>
      </c>
      <c r="D23" s="232">
        <v>846</v>
      </c>
      <c r="E23" s="232">
        <v>476</v>
      </c>
      <c r="F23" s="232">
        <v>1838</v>
      </c>
      <c r="G23" s="232">
        <v>370</v>
      </c>
      <c r="H23" s="232">
        <v>107</v>
      </c>
      <c r="I23" s="232">
        <v>2428</v>
      </c>
      <c r="J23" s="232">
        <v>5191</v>
      </c>
      <c r="K23" s="232">
        <v>1252</v>
      </c>
      <c r="L23" s="233">
        <v>19.4</v>
      </c>
      <c r="M23" s="232">
        <v>358931</v>
      </c>
      <c r="N23" s="232">
        <v>347181</v>
      </c>
      <c r="O23" s="235">
        <v>11750</v>
      </c>
    </row>
    <row r="24" spans="1:15" s="157" customFormat="1" ht="12.75" customHeight="1">
      <c r="A24" s="57" t="s">
        <v>29</v>
      </c>
      <c r="B24" s="231">
        <v>6423168</v>
      </c>
      <c r="C24" s="231">
        <v>333</v>
      </c>
      <c r="D24" s="232">
        <v>844</v>
      </c>
      <c r="E24" s="232">
        <v>474</v>
      </c>
      <c r="F24" s="232">
        <v>1825</v>
      </c>
      <c r="G24" s="232">
        <v>371</v>
      </c>
      <c r="H24" s="232">
        <v>107</v>
      </c>
      <c r="I24" s="232">
        <v>2427</v>
      </c>
      <c r="J24" s="232">
        <v>5167</v>
      </c>
      <c r="K24" s="232">
        <v>1256</v>
      </c>
      <c r="L24" s="233">
        <v>19.5</v>
      </c>
      <c r="M24" s="232">
        <v>350769</v>
      </c>
      <c r="N24" s="232">
        <v>339871</v>
      </c>
      <c r="O24" s="234">
        <v>10898</v>
      </c>
    </row>
    <row r="25" spans="1:15" s="157" customFormat="1" ht="12.75" customHeight="1">
      <c r="A25" s="57" t="s">
        <v>121</v>
      </c>
      <c r="B25" s="231">
        <v>6425338</v>
      </c>
      <c r="C25" s="231">
        <v>333</v>
      </c>
      <c r="D25" s="232">
        <v>842</v>
      </c>
      <c r="E25" s="232">
        <v>477</v>
      </c>
      <c r="F25" s="232">
        <v>1826</v>
      </c>
      <c r="G25" s="232">
        <v>371</v>
      </c>
      <c r="H25" s="232">
        <v>106</v>
      </c>
      <c r="I25" s="232">
        <v>2428</v>
      </c>
      <c r="J25" s="232">
        <v>5164</v>
      </c>
      <c r="K25" s="232">
        <v>1261</v>
      </c>
      <c r="L25" s="233">
        <v>19.6</v>
      </c>
      <c r="M25" s="232">
        <v>642652</v>
      </c>
      <c r="N25" s="232">
        <v>344641</v>
      </c>
      <c r="O25" s="234">
        <v>298011</v>
      </c>
    </row>
    <row r="26" spans="1:15" s="168" customFormat="1" ht="18" customHeight="1">
      <c r="A26" s="45" t="s">
        <v>327</v>
      </c>
      <c r="B26" s="425"/>
      <c r="C26" s="425"/>
      <c r="D26" s="308"/>
      <c r="E26" s="308"/>
      <c r="F26" s="308"/>
      <c r="G26" s="308"/>
      <c r="H26" s="308"/>
      <c r="I26" s="308"/>
      <c r="J26" s="308"/>
      <c r="K26" s="308"/>
      <c r="L26" s="426"/>
      <c r="M26" s="308"/>
      <c r="N26" s="308"/>
      <c r="O26" s="472"/>
    </row>
    <row r="27" spans="1:15" s="9" customFormat="1" ht="31.5" customHeight="1">
      <c r="A27" s="84"/>
      <c r="B27" s="1105" t="s">
        <v>160</v>
      </c>
      <c r="C27" s="1105"/>
      <c r="D27" s="1105"/>
      <c r="E27" s="1105"/>
      <c r="F27" s="1105"/>
      <c r="G27" s="1105"/>
      <c r="H27" s="1105"/>
      <c r="I27" s="1105"/>
      <c r="J27" s="1105"/>
      <c r="K27" s="1105"/>
      <c r="L27" s="473" t="s">
        <v>161</v>
      </c>
      <c r="M27" s="1105" t="s">
        <v>162</v>
      </c>
      <c r="N27" s="1105"/>
      <c r="O27" s="1106"/>
    </row>
    <row r="28" spans="1:15" s="44" customFormat="1" ht="12.75" customHeight="1">
      <c r="A28" s="51" t="s">
        <v>0</v>
      </c>
      <c r="B28" s="236"/>
      <c r="C28" s="236" t="s">
        <v>163</v>
      </c>
      <c r="D28" s="236" t="s">
        <v>163</v>
      </c>
      <c r="E28" s="236" t="s">
        <v>163</v>
      </c>
      <c r="F28" s="236" t="s">
        <v>163</v>
      </c>
      <c r="G28" s="236" t="s">
        <v>163</v>
      </c>
      <c r="H28" s="236" t="s">
        <v>163</v>
      </c>
      <c r="I28" s="236" t="s">
        <v>163</v>
      </c>
      <c r="J28" s="236" t="s">
        <v>163</v>
      </c>
      <c r="K28" s="236" t="s">
        <v>163</v>
      </c>
      <c r="L28" s="236" t="s">
        <v>163</v>
      </c>
      <c r="M28" s="237"/>
      <c r="N28" s="238" t="s">
        <v>164</v>
      </c>
      <c r="O28" s="239" t="s">
        <v>164</v>
      </c>
    </row>
    <row r="29" spans="1:15" s="44" customFormat="1" ht="12.75" customHeight="1">
      <c r="A29" s="51" t="s">
        <v>2</v>
      </c>
      <c r="B29" s="176">
        <v>-1</v>
      </c>
      <c r="C29" s="48">
        <v>-2.6</v>
      </c>
      <c r="D29" s="48">
        <v>-4.1</v>
      </c>
      <c r="E29" s="48">
        <v>-3.9</v>
      </c>
      <c r="F29" s="48">
        <v>-2</v>
      </c>
      <c r="G29" s="48">
        <v>-2.6</v>
      </c>
      <c r="H29" s="48">
        <v>-0.5</v>
      </c>
      <c r="I29" s="48">
        <v>1.5</v>
      </c>
      <c r="J29" s="48">
        <v>0.7</v>
      </c>
      <c r="K29" s="48" t="s">
        <v>291</v>
      </c>
      <c r="L29" s="49">
        <v>-1.7</v>
      </c>
      <c r="M29" s="82">
        <v>-2</v>
      </c>
      <c r="N29" s="82">
        <v>-0.5</v>
      </c>
      <c r="O29" s="101">
        <v>-6.9</v>
      </c>
    </row>
    <row r="30" spans="1:15" s="44" customFormat="1" ht="12.75" customHeight="1">
      <c r="A30" s="51">
        <v>2000</v>
      </c>
      <c r="B30" s="176">
        <v>-0.4</v>
      </c>
      <c r="C30" s="48">
        <v>-2.5</v>
      </c>
      <c r="D30" s="48">
        <v>-1.8</v>
      </c>
      <c r="E30" s="48">
        <v>-1.4</v>
      </c>
      <c r="F30" s="48">
        <v>-3.3</v>
      </c>
      <c r="G30" s="48">
        <v>-1.2</v>
      </c>
      <c r="H30" s="48">
        <v>2.2</v>
      </c>
      <c r="I30" s="48">
        <v>0.4</v>
      </c>
      <c r="J30" s="48">
        <v>-0.4</v>
      </c>
      <c r="K30" s="48">
        <v>-7</v>
      </c>
      <c r="L30" s="49">
        <v>-0.9</v>
      </c>
      <c r="M30" s="82">
        <v>0.9</v>
      </c>
      <c r="N30" s="82">
        <v>1.2</v>
      </c>
      <c r="O30" s="101">
        <v>-0.1</v>
      </c>
    </row>
    <row r="31" spans="1:15" s="44" customFormat="1" ht="12.75" customHeight="1">
      <c r="A31" s="224" t="s">
        <v>288</v>
      </c>
      <c r="B31" s="176">
        <v>0.5</v>
      </c>
      <c r="C31" s="48">
        <v>-1.4</v>
      </c>
      <c r="D31" s="48">
        <v>-1.8</v>
      </c>
      <c r="E31" s="48">
        <v>0.2</v>
      </c>
      <c r="F31" s="48">
        <v>-1.1</v>
      </c>
      <c r="G31" s="48">
        <v>-1.6</v>
      </c>
      <c r="H31" s="48">
        <v>1.9</v>
      </c>
      <c r="I31" s="48">
        <v>0.7</v>
      </c>
      <c r="J31" s="48">
        <v>-2.8</v>
      </c>
      <c r="K31" s="48">
        <v>12.8</v>
      </c>
      <c r="L31" s="49">
        <v>1.9</v>
      </c>
      <c r="M31" s="82">
        <v>-2.9</v>
      </c>
      <c r="N31" s="82">
        <v>-2.1</v>
      </c>
      <c r="O31" s="101">
        <v>-5.4</v>
      </c>
    </row>
    <row r="32" spans="1:15" s="44" customFormat="1" ht="12.75" customHeight="1">
      <c r="A32" s="51" t="s">
        <v>289</v>
      </c>
      <c r="B32" s="176">
        <v>0</v>
      </c>
      <c r="C32" s="48">
        <v>-2.1</v>
      </c>
      <c r="D32" s="48">
        <v>-3.4</v>
      </c>
      <c r="E32" s="48">
        <v>-4.5</v>
      </c>
      <c r="F32" s="48">
        <v>-1.5</v>
      </c>
      <c r="G32" s="48">
        <v>-1.1</v>
      </c>
      <c r="H32" s="48">
        <v>-1.8</v>
      </c>
      <c r="I32" s="48">
        <v>1.4</v>
      </c>
      <c r="J32" s="48">
        <v>-4.2</v>
      </c>
      <c r="K32" s="48">
        <v>14.8</v>
      </c>
      <c r="L32" s="49">
        <v>2.7</v>
      </c>
      <c r="M32" s="82">
        <v>-0.7</v>
      </c>
      <c r="N32" s="82">
        <v>-0.1</v>
      </c>
      <c r="O32" s="101">
        <v>-3.2</v>
      </c>
    </row>
    <row r="33" spans="1:15" s="44" customFormat="1" ht="12" customHeight="1">
      <c r="A33" s="51" t="s">
        <v>290</v>
      </c>
      <c r="B33" s="176">
        <v>-1</v>
      </c>
      <c r="C33" s="48">
        <v>-3.4</v>
      </c>
      <c r="D33" s="48">
        <v>-2.26861894432393</v>
      </c>
      <c r="E33" s="48">
        <v>-8.3</v>
      </c>
      <c r="F33" s="48">
        <v>-3.425503610794367</v>
      </c>
      <c r="G33" s="48">
        <v>1</v>
      </c>
      <c r="H33" s="48">
        <v>-3.5</v>
      </c>
      <c r="I33" s="48">
        <v>0.6792423536718051</v>
      </c>
      <c r="J33" s="48">
        <v>-1.111441405733904</v>
      </c>
      <c r="K33" s="48">
        <v>-5.5253623188405765</v>
      </c>
      <c r="L33" s="49">
        <v>-0.7</v>
      </c>
      <c r="M33" s="82">
        <v>0.2</v>
      </c>
      <c r="N33" s="82">
        <v>1.2</v>
      </c>
      <c r="O33" s="101">
        <v>-3.7</v>
      </c>
    </row>
    <row r="34" spans="1:15" s="64" customFormat="1" ht="12.75" customHeight="1">
      <c r="A34" s="79"/>
      <c r="B34" s="240"/>
      <c r="C34" s="240"/>
      <c r="D34" s="241"/>
      <c r="E34" s="241"/>
      <c r="F34" s="241"/>
      <c r="G34" s="241"/>
      <c r="H34" s="241"/>
      <c r="I34" s="241"/>
      <c r="J34" s="241"/>
      <c r="K34" s="241"/>
      <c r="L34" s="240"/>
      <c r="M34" s="94"/>
      <c r="N34" s="94"/>
      <c r="O34" s="97"/>
    </row>
    <row r="35" spans="1:17" s="64" customFormat="1" ht="12.75" customHeight="1">
      <c r="A35" s="79" t="s">
        <v>326</v>
      </c>
      <c r="B35" s="242">
        <v>-1</v>
      </c>
      <c r="C35" s="242">
        <v>-4.3</v>
      </c>
      <c r="D35" s="242">
        <v>-1.6</v>
      </c>
      <c r="E35" s="242">
        <v>-7.4</v>
      </c>
      <c r="F35" s="242">
        <v>-3.4</v>
      </c>
      <c r="G35" s="242">
        <v>1.3</v>
      </c>
      <c r="H35" s="242">
        <v>-1.4</v>
      </c>
      <c r="I35" s="242">
        <v>0.1</v>
      </c>
      <c r="J35" s="242">
        <v>-0.8</v>
      </c>
      <c r="K35" s="242">
        <v>-7</v>
      </c>
      <c r="L35" s="242">
        <v>-1</v>
      </c>
      <c r="M35" s="242">
        <v>6.2</v>
      </c>
      <c r="N35" s="242">
        <v>1.1</v>
      </c>
      <c r="O35" s="243">
        <v>11.5</v>
      </c>
      <c r="P35" s="157"/>
      <c r="Q35" s="157"/>
    </row>
    <row r="36" spans="1:15" s="157" customFormat="1" ht="18" customHeight="1">
      <c r="A36" s="79" t="s">
        <v>267</v>
      </c>
      <c r="B36" s="242">
        <v>-1.1</v>
      </c>
      <c r="C36" s="242">
        <v>-3.6</v>
      </c>
      <c r="D36" s="242">
        <v>-1.8</v>
      </c>
      <c r="E36" s="242">
        <v>-7.8</v>
      </c>
      <c r="F36" s="242">
        <v>-4</v>
      </c>
      <c r="G36" s="242">
        <v>1.6</v>
      </c>
      <c r="H36" s="242">
        <v>-2.1</v>
      </c>
      <c r="I36" s="242">
        <v>0.4</v>
      </c>
      <c r="J36" s="242">
        <v>-0.2</v>
      </c>
      <c r="K36" s="242">
        <v>-9.7</v>
      </c>
      <c r="L36" s="242">
        <v>-1.6</v>
      </c>
      <c r="M36" s="242">
        <v>-5.2</v>
      </c>
      <c r="N36" s="242">
        <v>2.7</v>
      </c>
      <c r="O36" s="243">
        <v>-20.2</v>
      </c>
    </row>
    <row r="37" spans="1:17" s="64" customFormat="1" ht="12.75" customHeight="1">
      <c r="A37" s="79" t="s">
        <v>268</v>
      </c>
      <c r="B37" s="242">
        <v>-0.6</v>
      </c>
      <c r="C37" s="242">
        <v>-3.7</v>
      </c>
      <c r="D37" s="242">
        <v>-1.7</v>
      </c>
      <c r="E37" s="242">
        <v>-9.4</v>
      </c>
      <c r="F37" s="242">
        <v>-2.8</v>
      </c>
      <c r="G37" s="242">
        <v>2.5</v>
      </c>
      <c r="H37" s="242">
        <v>-2.7</v>
      </c>
      <c r="I37" s="242">
        <v>0.9</v>
      </c>
      <c r="J37" s="242">
        <v>-0.1</v>
      </c>
      <c r="K37" s="242">
        <v>-7.7</v>
      </c>
      <c r="L37" s="242">
        <v>-1.2</v>
      </c>
      <c r="M37" s="242">
        <v>-1.8</v>
      </c>
      <c r="N37" s="242">
        <v>1.5</v>
      </c>
      <c r="O37" s="243">
        <v>-41.6</v>
      </c>
      <c r="P37" s="157"/>
      <c r="Q37" s="157"/>
    </row>
    <row r="38" spans="1:15" s="157" customFormat="1" ht="12.75" customHeight="1">
      <c r="A38" s="79" t="s">
        <v>269</v>
      </c>
      <c r="B38" s="242">
        <v>-0.9</v>
      </c>
      <c r="C38" s="242">
        <v>-3.6</v>
      </c>
      <c r="D38" s="242">
        <v>-2.2</v>
      </c>
      <c r="E38" s="242">
        <v>-8.9</v>
      </c>
      <c r="F38" s="242">
        <v>-3.9</v>
      </c>
      <c r="G38" s="242">
        <v>2.2</v>
      </c>
      <c r="H38" s="242">
        <v>-3.7</v>
      </c>
      <c r="I38" s="242">
        <v>1.1</v>
      </c>
      <c r="J38" s="242">
        <v>0.2</v>
      </c>
      <c r="K38" s="242">
        <v>-10.3</v>
      </c>
      <c r="L38" s="242">
        <v>-1.7</v>
      </c>
      <c r="M38" s="242">
        <v>2.3</v>
      </c>
      <c r="N38" s="242">
        <v>2.6</v>
      </c>
      <c r="O38" s="243">
        <v>-12.1</v>
      </c>
    </row>
    <row r="39" spans="1:15" s="157" customFormat="1" ht="12.75" customHeight="1">
      <c r="A39" s="79" t="s">
        <v>270</v>
      </c>
      <c r="B39" s="242">
        <v>-0.9</v>
      </c>
      <c r="C39" s="242">
        <v>-2.6</v>
      </c>
      <c r="D39" s="242">
        <v>-2.2</v>
      </c>
      <c r="E39" s="242">
        <v>-8.9</v>
      </c>
      <c r="F39" s="242">
        <v>-4.3</v>
      </c>
      <c r="G39" s="242">
        <v>3.5</v>
      </c>
      <c r="H39" s="242">
        <v>-3.3</v>
      </c>
      <c r="I39" s="242">
        <v>1</v>
      </c>
      <c r="J39" s="242">
        <v>-1.1</v>
      </c>
      <c r="K39" s="242">
        <v>-4.9</v>
      </c>
      <c r="L39" s="242">
        <v>-0.6</v>
      </c>
      <c r="M39" s="242">
        <v>1.6</v>
      </c>
      <c r="N39" s="242">
        <v>1.1</v>
      </c>
      <c r="O39" s="243">
        <v>46.2</v>
      </c>
    </row>
    <row r="40" spans="1:15" s="157" customFormat="1" ht="12.75" customHeight="1">
      <c r="A40" s="79" t="s">
        <v>271</v>
      </c>
      <c r="B40" s="242">
        <v>-0.8</v>
      </c>
      <c r="C40" s="242">
        <v>-2.9</v>
      </c>
      <c r="D40" s="242">
        <v>-2.1</v>
      </c>
      <c r="E40" s="242">
        <v>-7.9</v>
      </c>
      <c r="F40" s="242">
        <v>-4.8</v>
      </c>
      <c r="G40" s="242">
        <v>2.9</v>
      </c>
      <c r="H40" s="242">
        <v>-2.7</v>
      </c>
      <c r="I40" s="242">
        <v>1.5</v>
      </c>
      <c r="J40" s="242">
        <v>-0.6</v>
      </c>
      <c r="K40" s="242">
        <v>-6.9</v>
      </c>
      <c r="L40" s="242">
        <v>-1</v>
      </c>
      <c r="M40" s="242">
        <v>-1.6</v>
      </c>
      <c r="N40" s="242">
        <v>0.8</v>
      </c>
      <c r="O40" s="243">
        <v>-30.7</v>
      </c>
    </row>
    <row r="41" spans="1:15" s="157" customFormat="1" ht="12.75" customHeight="1">
      <c r="A41" s="79" t="s">
        <v>272</v>
      </c>
      <c r="B41" s="242">
        <v>-0.7</v>
      </c>
      <c r="C41" s="242">
        <v>-3.1</v>
      </c>
      <c r="D41" s="242">
        <v>-1.5</v>
      </c>
      <c r="E41" s="242">
        <v>-7.4</v>
      </c>
      <c r="F41" s="242">
        <v>-4.3</v>
      </c>
      <c r="G41" s="242">
        <v>2.3</v>
      </c>
      <c r="H41" s="242">
        <v>-1.8</v>
      </c>
      <c r="I41" s="242">
        <v>1.2</v>
      </c>
      <c r="J41" s="242">
        <v>-0.9</v>
      </c>
      <c r="K41" s="242">
        <v>-5</v>
      </c>
      <c r="L41" s="242">
        <v>-0.7</v>
      </c>
      <c r="M41" s="242">
        <v>0.7</v>
      </c>
      <c r="N41" s="242">
        <v>0.7</v>
      </c>
      <c r="O41" s="243">
        <v>0.4</v>
      </c>
    </row>
    <row r="42" spans="1:15" s="157" customFormat="1" ht="18" customHeight="1">
      <c r="A42" s="57" t="s">
        <v>7</v>
      </c>
      <c r="B42" s="242">
        <v>-0.6</v>
      </c>
      <c r="C42" s="242">
        <v>-5.1</v>
      </c>
      <c r="D42" s="242">
        <v>-2.9</v>
      </c>
      <c r="E42" s="242">
        <v>-6.5</v>
      </c>
      <c r="F42" s="242">
        <v>-1.9</v>
      </c>
      <c r="G42" s="242">
        <v>0.8</v>
      </c>
      <c r="H42" s="242">
        <v>0.9</v>
      </c>
      <c r="I42" s="242">
        <v>2.8</v>
      </c>
      <c r="J42" s="242">
        <v>-1.4</v>
      </c>
      <c r="K42" s="242">
        <v>2.6</v>
      </c>
      <c r="L42" s="242">
        <v>1.2</v>
      </c>
      <c r="M42" s="242">
        <v>-0.9</v>
      </c>
      <c r="N42" s="242">
        <v>0.2</v>
      </c>
      <c r="O42" s="244" t="s">
        <v>24</v>
      </c>
    </row>
    <row r="43" spans="1:15" s="157" customFormat="1" ht="12.75" customHeight="1">
      <c r="A43" s="57" t="s">
        <v>16</v>
      </c>
      <c r="B43" s="242">
        <v>-1</v>
      </c>
      <c r="C43" s="242">
        <v>-5.1</v>
      </c>
      <c r="D43" s="242">
        <v>-2.6</v>
      </c>
      <c r="E43" s="242">
        <v>-5.8</v>
      </c>
      <c r="F43" s="242">
        <v>-2.1</v>
      </c>
      <c r="G43" s="242">
        <v>1.4</v>
      </c>
      <c r="H43" s="242">
        <v>-2.9</v>
      </c>
      <c r="I43" s="242">
        <v>1.9</v>
      </c>
      <c r="J43" s="242">
        <v>-1.1</v>
      </c>
      <c r="K43" s="242">
        <v>-0.3</v>
      </c>
      <c r="L43" s="242">
        <v>0.7</v>
      </c>
      <c r="M43" s="242">
        <v>1.2</v>
      </c>
      <c r="N43" s="242">
        <v>0.2</v>
      </c>
      <c r="O43" s="244" t="s">
        <v>24</v>
      </c>
    </row>
    <row r="44" spans="1:15" s="157" customFormat="1" ht="12.75" customHeight="1">
      <c r="A44" s="57" t="s">
        <v>11</v>
      </c>
      <c r="B44" s="242">
        <v>-1</v>
      </c>
      <c r="C44" s="242">
        <v>-4.2</v>
      </c>
      <c r="D44" s="242">
        <v>-1.6</v>
      </c>
      <c r="E44" s="242">
        <v>-4.4</v>
      </c>
      <c r="F44" s="242">
        <v>-2.9</v>
      </c>
      <c r="G44" s="242">
        <v>-0.2</v>
      </c>
      <c r="H44" s="242">
        <v>-2.9</v>
      </c>
      <c r="I44" s="242">
        <v>1.9</v>
      </c>
      <c r="J44" s="242">
        <v>-0.8</v>
      </c>
      <c r="K44" s="242">
        <v>-1.8</v>
      </c>
      <c r="L44" s="242">
        <v>0.5</v>
      </c>
      <c r="M44" s="242">
        <v>-0.1</v>
      </c>
      <c r="N44" s="242">
        <v>1.9</v>
      </c>
      <c r="O44" s="244" t="s">
        <v>24</v>
      </c>
    </row>
    <row r="45" spans="1:15" s="157" customFormat="1" ht="12.75" customHeight="1">
      <c r="A45" s="57" t="s">
        <v>28</v>
      </c>
      <c r="B45" s="242">
        <v>-0.1</v>
      </c>
      <c r="C45" s="242">
        <v>-2.9</v>
      </c>
      <c r="D45" s="242">
        <v>-2</v>
      </c>
      <c r="E45" s="242">
        <v>0.5</v>
      </c>
      <c r="F45" s="242">
        <v>-1.8</v>
      </c>
      <c r="G45" s="242">
        <v>-1</v>
      </c>
      <c r="H45" s="242">
        <v>0.2</v>
      </c>
      <c r="I45" s="242">
        <v>2.5</v>
      </c>
      <c r="J45" s="242">
        <v>0.1</v>
      </c>
      <c r="K45" s="242">
        <v>-1</v>
      </c>
      <c r="L45" s="242">
        <v>0.4</v>
      </c>
      <c r="M45" s="242">
        <v>1.8</v>
      </c>
      <c r="N45" s="242">
        <v>1.7</v>
      </c>
      <c r="O45" s="244" t="s">
        <v>314</v>
      </c>
    </row>
    <row r="46" spans="1:15" s="157" customFormat="1" ht="12.75" customHeight="1">
      <c r="A46" s="57" t="s">
        <v>29</v>
      </c>
      <c r="B46" s="242">
        <v>-0.5</v>
      </c>
      <c r="C46" s="242">
        <v>-2.8</v>
      </c>
      <c r="D46" s="242">
        <v>-1.6</v>
      </c>
      <c r="E46" s="242">
        <v>0.1</v>
      </c>
      <c r="F46" s="242">
        <v>-2.8</v>
      </c>
      <c r="G46" s="242">
        <v>-0.8</v>
      </c>
      <c r="H46" s="242" t="s">
        <v>315</v>
      </c>
      <c r="I46" s="242">
        <v>2.2</v>
      </c>
      <c r="J46" s="242">
        <v>-1.2</v>
      </c>
      <c r="K46" s="242">
        <v>2.6</v>
      </c>
      <c r="L46" s="242">
        <v>1.1</v>
      </c>
      <c r="M46" s="242">
        <v>1.1</v>
      </c>
      <c r="N46" s="242">
        <v>0.1</v>
      </c>
      <c r="O46" s="244" t="s">
        <v>324</v>
      </c>
    </row>
    <row r="47" spans="1:15" s="157" customFormat="1" ht="12.75" customHeight="1">
      <c r="A47" s="57" t="s">
        <v>121</v>
      </c>
      <c r="B47" s="242">
        <v>-0.1</v>
      </c>
      <c r="C47" s="242">
        <v>-2</v>
      </c>
      <c r="D47" s="242">
        <v>-1.8</v>
      </c>
      <c r="E47" s="242">
        <v>1.6</v>
      </c>
      <c r="F47" s="242">
        <v>-1.7</v>
      </c>
      <c r="G47" s="242">
        <v>-0.6</v>
      </c>
      <c r="H47" s="242">
        <v>-1</v>
      </c>
      <c r="I47" s="242">
        <v>2.2</v>
      </c>
      <c r="J47" s="242">
        <v>-1.3</v>
      </c>
      <c r="K47" s="242">
        <v>5.7</v>
      </c>
      <c r="L47" s="242">
        <v>1.6</v>
      </c>
      <c r="M47" s="242">
        <v>-4.8</v>
      </c>
      <c r="N47" s="242">
        <v>0.9</v>
      </c>
      <c r="O47" s="244" t="s">
        <v>324</v>
      </c>
    </row>
    <row r="48" spans="1:15" s="168" customFormat="1" ht="18" customHeight="1">
      <c r="A48" s="45" t="s">
        <v>327</v>
      </c>
      <c r="B48" s="427"/>
      <c r="C48" s="427"/>
      <c r="D48" s="427"/>
      <c r="E48" s="427"/>
      <c r="F48" s="427"/>
      <c r="G48" s="427"/>
      <c r="H48" s="427"/>
      <c r="I48" s="427"/>
      <c r="J48" s="427"/>
      <c r="K48" s="427"/>
      <c r="L48" s="427"/>
      <c r="M48" s="427"/>
      <c r="N48" s="427"/>
      <c r="O48" s="482"/>
    </row>
    <row r="49" spans="1:15" ht="24" customHeight="1" thickBot="1">
      <c r="A49" s="103" t="s">
        <v>1</v>
      </c>
      <c r="B49" s="1107" t="s">
        <v>165</v>
      </c>
      <c r="C49" s="1107"/>
      <c r="D49" s="1107"/>
      <c r="E49" s="1107"/>
      <c r="F49" s="1107"/>
      <c r="G49" s="1107"/>
      <c r="H49" s="1107"/>
      <c r="I49" s="1107"/>
      <c r="J49" s="1107"/>
      <c r="K49" s="1107"/>
      <c r="L49" s="1107"/>
      <c r="M49" s="1107"/>
      <c r="N49" s="1107"/>
      <c r="O49" s="1108"/>
    </row>
    <row r="50" spans="4:14" ht="3" customHeight="1">
      <c r="D50" s="111"/>
      <c r="E50" s="111"/>
      <c r="F50" s="111"/>
      <c r="G50" s="111"/>
      <c r="H50" s="111"/>
      <c r="I50" s="111"/>
      <c r="J50" s="111"/>
      <c r="K50" s="111"/>
      <c r="L50" s="246"/>
      <c r="M50" s="246"/>
      <c r="N50" s="246"/>
    </row>
    <row r="51" spans="1:15" ht="34.5" customHeight="1">
      <c r="A51" s="1120" t="s">
        <v>166</v>
      </c>
      <c r="B51" s="1120"/>
      <c r="C51" s="1120"/>
      <c r="D51" s="1120"/>
      <c r="E51" s="1120"/>
      <c r="F51" s="1120"/>
      <c r="G51" s="1120"/>
      <c r="H51" s="1120"/>
      <c r="I51" s="1120"/>
      <c r="J51" s="1120"/>
      <c r="K51" s="1120"/>
      <c r="L51" s="1120"/>
      <c r="M51" s="1120"/>
      <c r="N51" s="1120"/>
      <c r="O51" s="1120"/>
    </row>
    <row r="52" spans="1:15" ht="10.5" customHeight="1">
      <c r="A52" s="247"/>
      <c r="B52" s="247"/>
      <c r="C52" s="247"/>
      <c r="D52" s="247"/>
      <c r="E52" s="247"/>
      <c r="F52" s="247"/>
      <c r="G52" s="247"/>
      <c r="H52" s="247"/>
      <c r="I52" s="247"/>
      <c r="J52" s="247"/>
      <c r="K52" s="247"/>
      <c r="L52" s="247"/>
      <c r="M52" s="247"/>
      <c r="N52" s="247"/>
      <c r="O52" s="247"/>
    </row>
  </sheetData>
  <mergeCells count="21">
    <mergeCell ref="A51:O51"/>
    <mergeCell ref="E4:E5"/>
    <mergeCell ref="K4:K5"/>
    <mergeCell ref="C3:I3"/>
    <mergeCell ref="J3:K3"/>
    <mergeCell ref="G4:G5"/>
    <mergeCell ref="H4:H5"/>
    <mergeCell ref="I4:I5"/>
    <mergeCell ref="C4:C5"/>
    <mergeCell ref="L4:L5"/>
    <mergeCell ref="A1:A5"/>
    <mergeCell ref="M2:O2"/>
    <mergeCell ref="B1:O1"/>
    <mergeCell ref="B2:L2"/>
    <mergeCell ref="F4:F5"/>
    <mergeCell ref="J4:J5"/>
    <mergeCell ref="D4:D5"/>
    <mergeCell ref="B27:K27"/>
    <mergeCell ref="M27:O27"/>
    <mergeCell ref="B49:O49"/>
    <mergeCell ref="B4:B5"/>
  </mergeCells>
  <printOptions/>
  <pageMargins left="0.5905511811023623" right="0.1968503937007874" top="0.984251968503937" bottom="0.5511811023622047" header="0.5118110236220472" footer="0.5118110236220472"/>
  <pageSetup horizontalDpi="600" verticalDpi="600" orientation="portrait" paperSize="9" r:id="rId1"/>
  <headerFooter alignWithMargins="0">
    <oddFooter>&amp;C&amp;"ＭＳ ゴシック,標準"&amp;9－ 指標 11 －&amp;R&amp;"ＭＳ ゴシック,標準"&amp;9 2004.09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O55"/>
  <sheetViews>
    <sheetView view="pageBreakPreview" zoomScaleNormal="125" zoomScaleSheetLayoutView="100" workbookViewId="0" topLeftCell="A1">
      <pane ySplit="5" topLeftCell="BM6" activePane="bottomLeft" state="frozen"/>
      <selection pane="topLeft" activeCell="A52" sqref="C52"/>
      <selection pane="bottomLeft" activeCell="A1" sqref="A1:A5"/>
    </sheetView>
  </sheetViews>
  <sheetFormatPr defaultColWidth="9.00390625" defaultRowHeight="13.5"/>
  <cols>
    <col min="1" max="1" width="7.75390625" style="108" customWidth="1"/>
    <col min="2" max="3" width="6.875" style="108" customWidth="1"/>
    <col min="4" max="4" width="7.25390625" style="108" customWidth="1"/>
    <col min="5" max="14" width="6.125" style="108" customWidth="1"/>
    <col min="15" max="16384" width="9.00390625" style="108" customWidth="1"/>
  </cols>
  <sheetData>
    <row r="1" spans="1:15" s="204" customFormat="1" ht="24" customHeight="1">
      <c r="A1" s="1071" t="s">
        <v>167</v>
      </c>
      <c r="B1" s="1152" t="s">
        <v>292</v>
      </c>
      <c r="C1" s="1153"/>
      <c r="D1" s="1153"/>
      <c r="E1" s="1153"/>
      <c r="F1" s="1153"/>
      <c r="G1" s="1153"/>
      <c r="H1" s="1153"/>
      <c r="I1" s="1153"/>
      <c r="J1" s="1153"/>
      <c r="K1" s="1153"/>
      <c r="L1" s="1153"/>
      <c r="M1" s="1153"/>
      <c r="N1" s="1154"/>
      <c r="O1" s="216"/>
    </row>
    <row r="2" spans="1:15" s="204" customFormat="1" ht="37.5" customHeight="1">
      <c r="A2" s="1072"/>
      <c r="B2" s="1140" t="s">
        <v>147</v>
      </c>
      <c r="C2" s="1141"/>
      <c r="D2" s="1142"/>
      <c r="E2" s="1150" t="s">
        <v>168</v>
      </c>
      <c r="F2" s="1131" t="s">
        <v>169</v>
      </c>
      <c r="G2" s="1132"/>
      <c r="H2" s="1132"/>
      <c r="I2" s="1132"/>
      <c r="J2" s="1132"/>
      <c r="K2" s="1148"/>
      <c r="L2" s="1131" t="s">
        <v>170</v>
      </c>
      <c r="M2" s="1132"/>
      <c r="N2" s="1133"/>
      <c r="O2" s="216"/>
    </row>
    <row r="3" spans="1:15" s="204" customFormat="1" ht="18.75" customHeight="1">
      <c r="A3" s="1072"/>
      <c r="B3" s="1147" t="s">
        <v>20</v>
      </c>
      <c r="C3" s="1147" t="s">
        <v>171</v>
      </c>
      <c r="D3" s="1147" t="s">
        <v>23</v>
      </c>
      <c r="E3" s="1151"/>
      <c r="F3" s="1134"/>
      <c r="G3" s="1135"/>
      <c r="H3" s="1135"/>
      <c r="I3" s="1135"/>
      <c r="J3" s="1135"/>
      <c r="K3" s="1149"/>
      <c r="L3" s="1134"/>
      <c r="M3" s="1135"/>
      <c r="N3" s="1136"/>
      <c r="O3" s="216"/>
    </row>
    <row r="4" spans="1:15" s="204" customFormat="1" ht="10.5" customHeight="1">
      <c r="A4" s="1072"/>
      <c r="B4" s="1070"/>
      <c r="C4" s="1070"/>
      <c r="D4" s="1070"/>
      <c r="E4" s="1151"/>
      <c r="F4" s="249"/>
      <c r="G4" s="250"/>
      <c r="H4" s="251"/>
      <c r="I4" s="1100" t="s">
        <v>5</v>
      </c>
      <c r="J4" s="1069" t="s">
        <v>172</v>
      </c>
      <c r="K4" s="1069" t="s">
        <v>173</v>
      </c>
      <c r="L4" s="1100" t="s">
        <v>5</v>
      </c>
      <c r="M4" s="1143" t="s">
        <v>172</v>
      </c>
      <c r="N4" s="1145" t="s">
        <v>173</v>
      </c>
      <c r="O4" s="216"/>
    </row>
    <row r="5" spans="1:15" s="204" customFormat="1" ht="20.25" customHeight="1">
      <c r="A5" s="1072"/>
      <c r="B5" s="1068"/>
      <c r="C5" s="1068"/>
      <c r="D5" s="1068"/>
      <c r="E5" s="253" t="s">
        <v>174</v>
      </c>
      <c r="F5" s="254" t="s">
        <v>175</v>
      </c>
      <c r="G5" s="138" t="s">
        <v>176</v>
      </c>
      <c r="H5" s="251" t="s">
        <v>113</v>
      </c>
      <c r="I5" s="1109"/>
      <c r="J5" s="1068"/>
      <c r="K5" s="1068"/>
      <c r="L5" s="1109"/>
      <c r="M5" s="1144"/>
      <c r="N5" s="1146"/>
      <c r="O5" s="216"/>
    </row>
    <row r="6" spans="1:15" s="44" customFormat="1" ht="12.75" customHeight="1">
      <c r="A6" s="37" t="s">
        <v>0</v>
      </c>
      <c r="B6" s="255"/>
      <c r="C6" s="255"/>
      <c r="D6" s="255"/>
      <c r="E6" s="141"/>
      <c r="F6" s="141"/>
      <c r="G6" s="141"/>
      <c r="H6" s="141"/>
      <c r="I6" s="141"/>
      <c r="J6" s="141"/>
      <c r="K6" s="141"/>
      <c r="L6" s="141"/>
      <c r="M6" s="141"/>
      <c r="N6" s="256"/>
      <c r="O6" s="168"/>
    </row>
    <row r="7" spans="1:15" s="44" customFormat="1" ht="12.75" customHeight="1">
      <c r="A7" s="45" t="s">
        <v>2</v>
      </c>
      <c r="B7" s="100">
        <v>477779</v>
      </c>
      <c r="C7" s="100">
        <v>404566</v>
      </c>
      <c r="D7" s="100">
        <v>418854</v>
      </c>
      <c r="E7" s="48">
        <v>98.1</v>
      </c>
      <c r="F7" s="48">
        <v>151.1</v>
      </c>
      <c r="G7" s="48">
        <v>140.8</v>
      </c>
      <c r="H7" s="48">
        <v>10.3</v>
      </c>
      <c r="I7" s="48">
        <v>159.8</v>
      </c>
      <c r="J7" s="48">
        <v>148.7</v>
      </c>
      <c r="K7" s="48">
        <v>142.9</v>
      </c>
      <c r="L7" s="48">
        <v>11.3</v>
      </c>
      <c r="M7" s="48">
        <v>7.4</v>
      </c>
      <c r="N7" s="50">
        <v>10.2</v>
      </c>
      <c r="O7" s="168"/>
    </row>
    <row r="8" spans="1:15" s="44" customFormat="1" ht="12.75" customHeight="1">
      <c r="A8" s="51">
        <v>2000</v>
      </c>
      <c r="B8" s="100">
        <v>484360</v>
      </c>
      <c r="C8" s="100">
        <v>393988</v>
      </c>
      <c r="D8" s="100">
        <v>435010</v>
      </c>
      <c r="E8" s="48">
        <v>100</v>
      </c>
      <c r="F8" s="48">
        <v>153.5</v>
      </c>
      <c r="G8" s="48">
        <v>143</v>
      </c>
      <c r="H8" s="48">
        <v>10.5</v>
      </c>
      <c r="I8" s="48">
        <v>161.2</v>
      </c>
      <c r="J8" s="48">
        <v>149</v>
      </c>
      <c r="K8" s="48">
        <v>149.7</v>
      </c>
      <c r="L8" s="48">
        <v>12.1</v>
      </c>
      <c r="M8" s="48">
        <v>7.1</v>
      </c>
      <c r="N8" s="50">
        <v>11.2</v>
      </c>
      <c r="O8" s="168"/>
    </row>
    <row r="9" spans="1:15" s="44" customFormat="1" ht="12.75" customHeight="1">
      <c r="A9" s="224" t="s">
        <v>288</v>
      </c>
      <c r="B9" s="100">
        <v>480234</v>
      </c>
      <c r="C9" s="100">
        <v>396956</v>
      </c>
      <c r="D9" s="100">
        <v>423099</v>
      </c>
      <c r="E9" s="48">
        <v>98.2</v>
      </c>
      <c r="F9" s="48">
        <v>152.9</v>
      </c>
      <c r="G9" s="48">
        <v>142.1</v>
      </c>
      <c r="H9" s="48">
        <v>10.8</v>
      </c>
      <c r="I9" s="48">
        <v>162</v>
      </c>
      <c r="J9" s="48">
        <v>147.8</v>
      </c>
      <c r="K9" s="48">
        <v>149.8</v>
      </c>
      <c r="L9" s="48">
        <v>12.2</v>
      </c>
      <c r="M9" s="48">
        <v>7.5</v>
      </c>
      <c r="N9" s="50">
        <v>11.5</v>
      </c>
      <c r="O9" s="168"/>
    </row>
    <row r="10" spans="1:15" s="44" customFormat="1" ht="12.75" customHeight="1">
      <c r="A10" s="51" t="s">
        <v>289</v>
      </c>
      <c r="B10" s="100">
        <v>480538</v>
      </c>
      <c r="C10" s="100">
        <v>371507</v>
      </c>
      <c r="D10" s="100">
        <v>385898</v>
      </c>
      <c r="E10" s="48">
        <v>98.5</v>
      </c>
      <c r="F10" s="48">
        <v>148.7</v>
      </c>
      <c r="G10" s="48">
        <v>138.6</v>
      </c>
      <c r="H10" s="48">
        <v>10.1</v>
      </c>
      <c r="I10" s="48">
        <v>160.1</v>
      </c>
      <c r="J10" s="48">
        <v>144.1</v>
      </c>
      <c r="K10" s="48">
        <v>138.9</v>
      </c>
      <c r="L10" s="48">
        <v>11.7</v>
      </c>
      <c r="M10" s="48">
        <v>6</v>
      </c>
      <c r="N10" s="50">
        <v>9.9</v>
      </c>
      <c r="O10" s="168"/>
    </row>
    <row r="11" spans="1:15" s="44" customFormat="1" ht="12.75" customHeight="1">
      <c r="A11" s="51" t="s">
        <v>290</v>
      </c>
      <c r="B11" s="100">
        <v>490456</v>
      </c>
      <c r="C11" s="100">
        <v>374897</v>
      </c>
      <c r="D11" s="100">
        <v>390244</v>
      </c>
      <c r="E11" s="48">
        <v>99.1</v>
      </c>
      <c r="F11" s="48">
        <v>148.5</v>
      </c>
      <c r="G11" s="48">
        <v>138</v>
      </c>
      <c r="H11" s="48">
        <v>10.5</v>
      </c>
      <c r="I11" s="48">
        <v>160.2</v>
      </c>
      <c r="J11" s="48">
        <v>141.7</v>
      </c>
      <c r="K11" s="48">
        <v>142</v>
      </c>
      <c r="L11" s="48">
        <v>12.4</v>
      </c>
      <c r="M11" s="48">
        <v>5.9</v>
      </c>
      <c r="N11" s="50">
        <v>11.2</v>
      </c>
      <c r="O11" s="168"/>
    </row>
    <row r="12" spans="1:15" s="64" customFormat="1" ht="12.75" customHeight="1">
      <c r="A12" s="57" t="s">
        <v>21</v>
      </c>
      <c r="B12" s="93"/>
      <c r="C12" s="93"/>
      <c r="D12" s="93"/>
      <c r="E12" s="60"/>
      <c r="F12" s="60"/>
      <c r="G12" s="60"/>
      <c r="H12" s="60"/>
      <c r="I12" s="60"/>
      <c r="J12" s="60"/>
      <c r="K12" s="60"/>
      <c r="L12" s="60"/>
      <c r="M12" s="60"/>
      <c r="N12" s="63"/>
      <c r="O12" s="157"/>
    </row>
    <row r="13" spans="1:14" s="157" customFormat="1" ht="12.75" customHeight="1">
      <c r="A13" s="79" t="s">
        <v>326</v>
      </c>
      <c r="B13" s="93">
        <v>740659</v>
      </c>
      <c r="C13" s="93">
        <v>547412</v>
      </c>
      <c r="D13" s="65">
        <v>623782</v>
      </c>
      <c r="E13" s="60">
        <v>154.8</v>
      </c>
      <c r="F13" s="60">
        <v>155.5</v>
      </c>
      <c r="G13" s="60">
        <v>145</v>
      </c>
      <c r="H13" s="60">
        <v>10.5</v>
      </c>
      <c r="I13" s="60">
        <v>168.7</v>
      </c>
      <c r="J13" s="60">
        <v>148</v>
      </c>
      <c r="K13" s="60">
        <v>149.7</v>
      </c>
      <c r="L13" s="60">
        <v>12.2</v>
      </c>
      <c r="M13" s="60">
        <v>5.7</v>
      </c>
      <c r="N13" s="63">
        <v>11.7</v>
      </c>
    </row>
    <row r="14" spans="1:14" s="157" customFormat="1" ht="18" customHeight="1">
      <c r="A14" s="79" t="s">
        <v>267</v>
      </c>
      <c r="B14" s="93">
        <v>610377</v>
      </c>
      <c r="C14" s="93">
        <v>467632</v>
      </c>
      <c r="D14" s="65">
        <v>411210</v>
      </c>
      <c r="E14" s="60">
        <v>111.7</v>
      </c>
      <c r="F14" s="60">
        <v>155.1</v>
      </c>
      <c r="G14" s="60">
        <v>144.8</v>
      </c>
      <c r="H14" s="60">
        <v>10.3</v>
      </c>
      <c r="I14" s="60">
        <v>168.1</v>
      </c>
      <c r="J14" s="60">
        <v>147.2</v>
      </c>
      <c r="K14" s="60">
        <v>149</v>
      </c>
      <c r="L14" s="60">
        <v>12.6</v>
      </c>
      <c r="M14" s="60">
        <v>6.1</v>
      </c>
      <c r="N14" s="63">
        <v>11</v>
      </c>
    </row>
    <row r="15" spans="1:14" s="157" customFormat="1" ht="12.75" customHeight="1">
      <c r="A15" s="79" t="s">
        <v>268</v>
      </c>
      <c r="B15" s="93">
        <v>399344</v>
      </c>
      <c r="C15" s="93">
        <v>318487</v>
      </c>
      <c r="D15" s="65">
        <v>327046</v>
      </c>
      <c r="E15" s="60">
        <v>82.2</v>
      </c>
      <c r="F15" s="60">
        <v>143.9</v>
      </c>
      <c r="G15" s="60">
        <v>134</v>
      </c>
      <c r="H15" s="60">
        <v>9.9</v>
      </c>
      <c r="I15" s="60">
        <v>152.7</v>
      </c>
      <c r="J15" s="60">
        <v>138.6</v>
      </c>
      <c r="K15" s="60">
        <v>137.1</v>
      </c>
      <c r="L15" s="60">
        <v>12.1</v>
      </c>
      <c r="M15" s="60">
        <v>5.9</v>
      </c>
      <c r="N15" s="63">
        <v>10.4</v>
      </c>
    </row>
    <row r="16" spans="1:14" s="157" customFormat="1" ht="12.75" customHeight="1">
      <c r="A16" s="79" t="s">
        <v>269</v>
      </c>
      <c r="B16" s="93">
        <v>392359</v>
      </c>
      <c r="C16" s="93">
        <v>310589</v>
      </c>
      <c r="D16" s="65">
        <v>320147</v>
      </c>
      <c r="E16" s="60">
        <v>80.3</v>
      </c>
      <c r="F16" s="60">
        <v>146.5</v>
      </c>
      <c r="G16" s="60">
        <v>136.5</v>
      </c>
      <c r="H16" s="60">
        <v>10</v>
      </c>
      <c r="I16" s="60">
        <v>158.5</v>
      </c>
      <c r="J16" s="60">
        <v>140.1</v>
      </c>
      <c r="K16" s="60">
        <v>141</v>
      </c>
      <c r="L16" s="60">
        <v>12.4</v>
      </c>
      <c r="M16" s="60">
        <v>6</v>
      </c>
      <c r="N16" s="63">
        <v>10.5</v>
      </c>
    </row>
    <row r="17" spans="1:14" s="157" customFormat="1" ht="12.75" customHeight="1">
      <c r="A17" s="79" t="s">
        <v>270</v>
      </c>
      <c r="B17" s="93">
        <v>388647</v>
      </c>
      <c r="C17" s="93">
        <v>303953</v>
      </c>
      <c r="D17" s="65">
        <v>320898</v>
      </c>
      <c r="E17" s="60">
        <v>79.8</v>
      </c>
      <c r="F17" s="60">
        <v>152.2</v>
      </c>
      <c r="G17" s="60">
        <v>141.7</v>
      </c>
      <c r="H17" s="60">
        <v>10.5</v>
      </c>
      <c r="I17" s="60">
        <v>164.5</v>
      </c>
      <c r="J17" s="60">
        <v>143.2</v>
      </c>
      <c r="K17" s="60">
        <v>147</v>
      </c>
      <c r="L17" s="60">
        <v>13.1</v>
      </c>
      <c r="M17" s="60">
        <v>6.2</v>
      </c>
      <c r="N17" s="63">
        <v>11.1</v>
      </c>
    </row>
    <row r="18" spans="1:14" s="157" customFormat="1" ht="12.75" customHeight="1">
      <c r="A18" s="79" t="s">
        <v>271</v>
      </c>
      <c r="B18" s="93">
        <v>397641</v>
      </c>
      <c r="C18" s="93">
        <v>341310</v>
      </c>
      <c r="D18" s="65">
        <v>327667</v>
      </c>
      <c r="E18" s="60">
        <v>83.4</v>
      </c>
      <c r="F18" s="60">
        <v>148.2</v>
      </c>
      <c r="G18" s="60">
        <v>137.5</v>
      </c>
      <c r="H18" s="60">
        <v>10.7</v>
      </c>
      <c r="I18" s="60">
        <v>163.4</v>
      </c>
      <c r="J18" s="60">
        <v>144.6</v>
      </c>
      <c r="K18" s="60">
        <v>139.6</v>
      </c>
      <c r="L18" s="60">
        <v>13.2</v>
      </c>
      <c r="M18" s="60">
        <v>6.5</v>
      </c>
      <c r="N18" s="63">
        <v>10.9</v>
      </c>
    </row>
    <row r="19" spans="1:14" s="157" customFormat="1" ht="12.75" customHeight="1">
      <c r="A19" s="76" t="s">
        <v>272</v>
      </c>
      <c r="B19" s="93">
        <v>981180</v>
      </c>
      <c r="C19" s="93">
        <v>690721</v>
      </c>
      <c r="D19" s="65">
        <v>724564</v>
      </c>
      <c r="E19" s="60">
        <v>190.3</v>
      </c>
      <c r="F19" s="60">
        <v>147.1</v>
      </c>
      <c r="G19" s="60">
        <v>136.3</v>
      </c>
      <c r="H19" s="60">
        <v>10.8</v>
      </c>
      <c r="I19" s="60">
        <v>159.1</v>
      </c>
      <c r="J19" s="60">
        <v>142.1</v>
      </c>
      <c r="K19" s="60">
        <v>138.5</v>
      </c>
      <c r="L19" s="60">
        <v>12.8</v>
      </c>
      <c r="M19" s="60">
        <v>6.4</v>
      </c>
      <c r="N19" s="63">
        <v>11.1</v>
      </c>
    </row>
    <row r="20" spans="1:14" s="157" customFormat="1" ht="18" customHeight="1">
      <c r="A20" s="57" t="s">
        <v>7</v>
      </c>
      <c r="B20" s="232">
        <v>382669</v>
      </c>
      <c r="C20" s="232">
        <v>302060</v>
      </c>
      <c r="D20" s="65">
        <v>353478</v>
      </c>
      <c r="E20" s="59">
        <v>81.6</v>
      </c>
      <c r="F20" s="59">
        <v>138.2</v>
      </c>
      <c r="G20" s="59">
        <v>127.7</v>
      </c>
      <c r="H20" s="59">
        <v>10.5</v>
      </c>
      <c r="I20" s="59">
        <v>143</v>
      </c>
      <c r="J20" s="59">
        <v>131.4</v>
      </c>
      <c r="K20" s="59">
        <v>135.7</v>
      </c>
      <c r="L20" s="59">
        <v>11.8</v>
      </c>
      <c r="M20" s="59">
        <v>6.8</v>
      </c>
      <c r="N20" s="257">
        <v>11.1</v>
      </c>
    </row>
    <row r="21" spans="1:14" s="157" customFormat="1" ht="12.75" customHeight="1">
      <c r="A21" s="57" t="s">
        <v>16</v>
      </c>
      <c r="B21" s="232">
        <v>386119</v>
      </c>
      <c r="C21" s="232">
        <v>284251</v>
      </c>
      <c r="D21" s="65">
        <v>346299</v>
      </c>
      <c r="E21" s="59">
        <v>80.4</v>
      </c>
      <c r="F21" s="59">
        <v>147.5</v>
      </c>
      <c r="G21" s="59">
        <v>136.2</v>
      </c>
      <c r="H21" s="59">
        <v>11.3</v>
      </c>
      <c r="I21" s="59">
        <v>163.6</v>
      </c>
      <c r="J21" s="59">
        <v>138.6</v>
      </c>
      <c r="K21" s="59">
        <v>144.1</v>
      </c>
      <c r="L21" s="59">
        <v>13.7</v>
      </c>
      <c r="M21" s="59">
        <v>7</v>
      </c>
      <c r="N21" s="257">
        <v>12</v>
      </c>
    </row>
    <row r="22" spans="1:14" s="157" customFormat="1" ht="12.75" customHeight="1">
      <c r="A22" s="57" t="s">
        <v>11</v>
      </c>
      <c r="B22" s="232">
        <v>402291</v>
      </c>
      <c r="C22" s="232">
        <v>299173</v>
      </c>
      <c r="D22" s="65">
        <v>383687</v>
      </c>
      <c r="E22" s="59">
        <v>84.8</v>
      </c>
      <c r="F22" s="59">
        <v>156.8</v>
      </c>
      <c r="G22" s="59">
        <v>145</v>
      </c>
      <c r="H22" s="59">
        <v>11.8</v>
      </c>
      <c r="I22" s="59">
        <v>168.3</v>
      </c>
      <c r="J22" s="59">
        <v>144.9</v>
      </c>
      <c r="K22" s="59">
        <v>155.3</v>
      </c>
      <c r="L22" s="59">
        <v>13.9</v>
      </c>
      <c r="M22" s="59">
        <v>7.2</v>
      </c>
      <c r="N22" s="257">
        <v>12.9</v>
      </c>
    </row>
    <row r="23" spans="1:14" s="157" customFormat="1" ht="12.75" customHeight="1">
      <c r="A23" s="57" t="s">
        <v>28</v>
      </c>
      <c r="B23" s="232">
        <v>396834</v>
      </c>
      <c r="C23" s="232">
        <v>290807</v>
      </c>
      <c r="D23" s="65">
        <v>367338</v>
      </c>
      <c r="E23" s="59">
        <v>82.5</v>
      </c>
      <c r="F23" s="59">
        <v>159.4</v>
      </c>
      <c r="G23" s="59">
        <v>147.6</v>
      </c>
      <c r="H23" s="59">
        <v>11.8</v>
      </c>
      <c r="I23" s="59">
        <v>173</v>
      </c>
      <c r="J23" s="59">
        <v>147.9</v>
      </c>
      <c r="K23" s="59">
        <v>156.7</v>
      </c>
      <c r="L23" s="59">
        <v>13.9</v>
      </c>
      <c r="M23" s="59">
        <v>7.2</v>
      </c>
      <c r="N23" s="257">
        <v>12.9</v>
      </c>
    </row>
    <row r="24" spans="1:14" s="157" customFormat="1" ht="12.75" customHeight="1">
      <c r="A24" s="57" t="s">
        <v>29</v>
      </c>
      <c r="B24" s="232">
        <v>383048</v>
      </c>
      <c r="C24" s="232">
        <v>291756</v>
      </c>
      <c r="D24" s="65">
        <v>352861</v>
      </c>
      <c r="E24" s="59">
        <v>80.6</v>
      </c>
      <c r="F24" s="59">
        <v>142.1</v>
      </c>
      <c r="G24" s="59">
        <v>131.4</v>
      </c>
      <c r="H24" s="59">
        <v>10.7</v>
      </c>
      <c r="I24" s="59">
        <v>149.4</v>
      </c>
      <c r="J24" s="59">
        <v>133.8</v>
      </c>
      <c r="K24" s="59">
        <v>139.4</v>
      </c>
      <c r="L24" s="59">
        <v>12.1</v>
      </c>
      <c r="M24" s="59">
        <v>6.6</v>
      </c>
      <c r="N24" s="257">
        <v>11.4</v>
      </c>
    </row>
    <row r="25" spans="1:14" s="157" customFormat="1" ht="12.75" customHeight="1">
      <c r="A25" s="57" t="s">
        <v>121</v>
      </c>
      <c r="B25" s="232">
        <v>747872</v>
      </c>
      <c r="C25" s="232">
        <v>433947</v>
      </c>
      <c r="D25" s="65">
        <v>658467</v>
      </c>
      <c r="E25" s="59">
        <v>147.4</v>
      </c>
      <c r="F25" s="59">
        <v>155.5</v>
      </c>
      <c r="G25" s="59">
        <v>144.5</v>
      </c>
      <c r="H25" s="59">
        <v>11</v>
      </c>
      <c r="I25" s="59">
        <v>169.7</v>
      </c>
      <c r="J25" s="59">
        <v>143.5</v>
      </c>
      <c r="K25" s="59">
        <v>153.9</v>
      </c>
      <c r="L25" s="59">
        <v>13.2</v>
      </c>
      <c r="M25" s="59">
        <v>6.6</v>
      </c>
      <c r="N25" s="257">
        <v>11.8</v>
      </c>
    </row>
    <row r="26" spans="1:14" s="168" customFormat="1" ht="18" customHeight="1">
      <c r="A26" s="45" t="s">
        <v>327</v>
      </c>
      <c r="B26" s="308"/>
      <c r="C26" s="308"/>
      <c r="D26" s="52"/>
      <c r="E26" s="47"/>
      <c r="F26" s="47"/>
      <c r="G26" s="47"/>
      <c r="H26" s="47"/>
      <c r="I26" s="47"/>
      <c r="J26" s="47"/>
      <c r="K26" s="47"/>
      <c r="L26" s="47"/>
      <c r="M26" s="47"/>
      <c r="N26" s="148"/>
    </row>
    <row r="27" spans="1:15" s="9" customFormat="1" ht="31.5" customHeight="1">
      <c r="A27" s="84"/>
      <c r="B27" s="1129" t="s">
        <v>177</v>
      </c>
      <c r="C27" s="1129"/>
      <c r="D27" s="1129"/>
      <c r="E27" s="1129"/>
      <c r="F27" s="1129"/>
      <c r="G27" s="1129"/>
      <c r="H27" s="1129"/>
      <c r="I27" s="1129"/>
      <c r="J27" s="1129"/>
      <c r="K27" s="1129"/>
      <c r="L27" s="1129"/>
      <c r="M27" s="1129"/>
      <c r="N27" s="1130"/>
      <c r="O27" s="85"/>
    </row>
    <row r="28" spans="1:15" s="44" customFormat="1" ht="12.75" customHeight="1">
      <c r="A28" s="45" t="s">
        <v>0</v>
      </c>
      <c r="B28" s="236" t="s">
        <v>178</v>
      </c>
      <c r="C28" s="236" t="s">
        <v>178</v>
      </c>
      <c r="D28" s="236" t="s">
        <v>178</v>
      </c>
      <c r="E28" s="236"/>
      <c r="F28" s="236" t="s">
        <v>178</v>
      </c>
      <c r="G28" s="236" t="s">
        <v>178</v>
      </c>
      <c r="H28" s="236"/>
      <c r="I28" s="236" t="s">
        <v>164</v>
      </c>
      <c r="J28" s="236" t="s">
        <v>164</v>
      </c>
      <c r="K28" s="236" t="s">
        <v>164</v>
      </c>
      <c r="L28" s="236" t="s">
        <v>164</v>
      </c>
      <c r="M28" s="236" t="s">
        <v>164</v>
      </c>
      <c r="N28" s="258" t="s">
        <v>164</v>
      </c>
      <c r="O28" s="168"/>
    </row>
    <row r="29" spans="1:15" s="261" customFormat="1" ht="12.75" customHeight="1">
      <c r="A29" s="51" t="s">
        <v>2</v>
      </c>
      <c r="B29" s="259">
        <v>-1.9</v>
      </c>
      <c r="C29" s="259">
        <v>0.4</v>
      </c>
      <c r="D29" s="259">
        <v>-1.2</v>
      </c>
      <c r="E29" s="259">
        <v>-1.7</v>
      </c>
      <c r="F29" s="259">
        <v>-0.1</v>
      </c>
      <c r="G29" s="259">
        <v>0.1</v>
      </c>
      <c r="H29" s="259">
        <v>-2.9</v>
      </c>
      <c r="I29" s="259">
        <v>-0.9</v>
      </c>
      <c r="J29" s="259">
        <v>0.7</v>
      </c>
      <c r="K29" s="259">
        <v>2.8</v>
      </c>
      <c r="L29" s="259">
        <v>0</v>
      </c>
      <c r="M29" s="259">
        <v>-10</v>
      </c>
      <c r="N29" s="260">
        <v>7.5</v>
      </c>
      <c r="O29" s="83"/>
    </row>
    <row r="30" spans="1:15" s="261" customFormat="1" ht="12.75" customHeight="1">
      <c r="A30" s="51">
        <v>2000</v>
      </c>
      <c r="B30" s="259">
        <v>1.6</v>
      </c>
      <c r="C30" s="259">
        <v>-2.7</v>
      </c>
      <c r="D30" s="259">
        <v>0.7</v>
      </c>
      <c r="E30" s="259">
        <v>1.9</v>
      </c>
      <c r="F30" s="259">
        <v>1.1</v>
      </c>
      <c r="G30" s="259">
        <v>1.2</v>
      </c>
      <c r="H30" s="259">
        <v>0</v>
      </c>
      <c r="I30" s="259">
        <v>0.6</v>
      </c>
      <c r="J30" s="259">
        <v>0.1</v>
      </c>
      <c r="K30" s="259">
        <v>2.8</v>
      </c>
      <c r="L30" s="259">
        <v>6.2</v>
      </c>
      <c r="M30" s="259">
        <v>-8.3</v>
      </c>
      <c r="N30" s="260">
        <v>2</v>
      </c>
      <c r="O30" s="83"/>
    </row>
    <row r="31" spans="1:15" s="261" customFormat="1" ht="12.75" customHeight="1">
      <c r="A31" s="224" t="s">
        <v>288</v>
      </c>
      <c r="B31" s="259">
        <v>-0.6</v>
      </c>
      <c r="C31" s="259">
        <v>0.6</v>
      </c>
      <c r="D31" s="259">
        <v>-5.8</v>
      </c>
      <c r="E31" s="259">
        <v>-1.8</v>
      </c>
      <c r="F31" s="259">
        <v>-0.8</v>
      </c>
      <c r="G31" s="259">
        <v>-0.9</v>
      </c>
      <c r="H31" s="259">
        <v>1</v>
      </c>
      <c r="I31" s="259">
        <v>0.2</v>
      </c>
      <c r="J31" s="259">
        <v>-0.9</v>
      </c>
      <c r="K31" s="259">
        <v>-1.9</v>
      </c>
      <c r="L31" s="259">
        <v>0.8</v>
      </c>
      <c r="M31" s="259">
        <v>0</v>
      </c>
      <c r="N31" s="260">
        <v>-2.9</v>
      </c>
      <c r="O31" s="83"/>
    </row>
    <row r="32" spans="1:15" s="261" customFormat="1" ht="12.75" customHeight="1">
      <c r="A32" s="51" t="s">
        <v>289</v>
      </c>
      <c r="B32" s="259">
        <v>-0.6</v>
      </c>
      <c r="C32" s="259">
        <v>-6.1</v>
      </c>
      <c r="D32" s="259">
        <v>-1.3</v>
      </c>
      <c r="E32" s="259">
        <v>0.3</v>
      </c>
      <c r="F32" s="259">
        <v>-1.7</v>
      </c>
      <c r="G32" s="259">
        <v>-1.7</v>
      </c>
      <c r="H32" s="259">
        <v>-1</v>
      </c>
      <c r="I32" s="259">
        <v>-0.6</v>
      </c>
      <c r="J32" s="259">
        <v>-2.3</v>
      </c>
      <c r="K32" s="259">
        <v>-2.7</v>
      </c>
      <c r="L32" s="259">
        <v>-3.3</v>
      </c>
      <c r="M32" s="259">
        <v>-9.1</v>
      </c>
      <c r="N32" s="260">
        <v>0</v>
      </c>
      <c r="O32" s="83"/>
    </row>
    <row r="33" spans="1:15" s="261" customFormat="1" ht="12" customHeight="1">
      <c r="A33" s="51" t="s">
        <v>290</v>
      </c>
      <c r="B33" s="259">
        <v>2.063936670981281</v>
      </c>
      <c r="C33" s="259">
        <v>0.9124996298858434</v>
      </c>
      <c r="D33" s="259">
        <v>1.1262043337876948</v>
      </c>
      <c r="E33" s="259">
        <v>0.6</v>
      </c>
      <c r="F33" s="259">
        <v>-0.13449899125755893</v>
      </c>
      <c r="G33" s="259">
        <v>-0.43290043290042934</v>
      </c>
      <c r="H33" s="259">
        <v>5.9</v>
      </c>
      <c r="I33" s="259">
        <v>0.06246096189881367</v>
      </c>
      <c r="J33" s="259">
        <v>-1.6655100624566321</v>
      </c>
      <c r="K33" s="259">
        <v>2.2318214542836445</v>
      </c>
      <c r="L33" s="259">
        <v>5.982905982905984</v>
      </c>
      <c r="M33" s="259">
        <v>-1.6666666666666607</v>
      </c>
      <c r="N33" s="260">
        <v>13.131313131313128</v>
      </c>
      <c r="O33" s="83"/>
    </row>
    <row r="34" spans="1:15" s="72" customFormat="1" ht="12.75" customHeight="1">
      <c r="A34" s="79"/>
      <c r="B34" s="60"/>
      <c r="C34" s="60"/>
      <c r="D34" s="60"/>
      <c r="E34" s="227"/>
      <c r="F34" s="60"/>
      <c r="G34" s="60"/>
      <c r="H34" s="60"/>
      <c r="I34" s="60"/>
      <c r="J34" s="60"/>
      <c r="K34" s="60"/>
      <c r="L34" s="60"/>
      <c r="M34" s="60"/>
      <c r="N34" s="156"/>
      <c r="O34" s="67"/>
    </row>
    <row r="35" spans="1:14" s="67" customFormat="1" ht="12.75" customHeight="1">
      <c r="A35" s="79" t="s">
        <v>326</v>
      </c>
      <c r="B35" s="5">
        <v>13.3</v>
      </c>
      <c r="C35" s="5">
        <v>13.8</v>
      </c>
      <c r="D35" s="5">
        <v>5.5</v>
      </c>
      <c r="E35" s="5">
        <v>6.5</v>
      </c>
      <c r="F35" s="5">
        <v>1.8</v>
      </c>
      <c r="G35" s="5">
        <v>1.4</v>
      </c>
      <c r="H35" s="5">
        <v>10.2</v>
      </c>
      <c r="I35" s="5">
        <v>0.8</v>
      </c>
      <c r="J35" s="5">
        <v>-0.3</v>
      </c>
      <c r="K35" s="5">
        <v>5.1</v>
      </c>
      <c r="L35" s="5">
        <v>6.1</v>
      </c>
      <c r="M35" s="5">
        <v>1.8</v>
      </c>
      <c r="N35" s="262">
        <v>21.9</v>
      </c>
    </row>
    <row r="36" spans="1:14" s="67" customFormat="1" ht="18" customHeight="1">
      <c r="A36" s="79" t="s">
        <v>267</v>
      </c>
      <c r="B36" s="5">
        <v>-8.3</v>
      </c>
      <c r="C36" s="5">
        <v>-13.7</v>
      </c>
      <c r="D36" s="5">
        <v>4.2</v>
      </c>
      <c r="E36" s="5">
        <v>-4.7</v>
      </c>
      <c r="F36" s="5">
        <v>0.2</v>
      </c>
      <c r="G36" s="5">
        <v>-0.2</v>
      </c>
      <c r="H36" s="5">
        <v>8.2</v>
      </c>
      <c r="I36" s="5">
        <v>-0.1</v>
      </c>
      <c r="J36" s="5">
        <v>-2.1</v>
      </c>
      <c r="K36" s="5">
        <v>4.1</v>
      </c>
      <c r="L36" s="5">
        <v>6.8</v>
      </c>
      <c r="M36" s="5">
        <v>3.4</v>
      </c>
      <c r="N36" s="262">
        <v>15.8</v>
      </c>
    </row>
    <row r="37" spans="1:14" s="67" customFormat="1" ht="12.75" customHeight="1">
      <c r="A37" s="79" t="s">
        <v>268</v>
      </c>
      <c r="B37" s="5">
        <v>-2.1</v>
      </c>
      <c r="C37" s="5">
        <v>3.4</v>
      </c>
      <c r="D37" s="5">
        <v>-1.7</v>
      </c>
      <c r="E37" s="5">
        <v>-1.2</v>
      </c>
      <c r="F37" s="5">
        <v>-2.2</v>
      </c>
      <c r="G37" s="5">
        <v>-2.5</v>
      </c>
      <c r="H37" s="5">
        <v>4.1</v>
      </c>
      <c r="I37" s="5">
        <v>-3.3</v>
      </c>
      <c r="J37" s="5">
        <v>-3.1</v>
      </c>
      <c r="K37" s="5">
        <v>0.8</v>
      </c>
      <c r="L37" s="5">
        <v>1.7</v>
      </c>
      <c r="M37" s="5">
        <v>5.4</v>
      </c>
      <c r="N37" s="262">
        <v>9.5</v>
      </c>
    </row>
    <row r="38" spans="1:14" s="67" customFormat="1" ht="12.75" customHeight="1">
      <c r="A38" s="79" t="s">
        <v>269</v>
      </c>
      <c r="B38" s="5">
        <v>1.1</v>
      </c>
      <c r="C38" s="5">
        <v>2.9</v>
      </c>
      <c r="D38" s="5">
        <v>5.1</v>
      </c>
      <c r="E38" s="5">
        <v>2.7</v>
      </c>
      <c r="F38" s="5">
        <v>0.8</v>
      </c>
      <c r="G38" s="5">
        <v>0.6</v>
      </c>
      <c r="H38" s="5">
        <v>5.1</v>
      </c>
      <c r="I38" s="5">
        <v>-0.9</v>
      </c>
      <c r="J38" s="5">
        <v>-1.5</v>
      </c>
      <c r="K38" s="5">
        <v>5</v>
      </c>
      <c r="L38" s="5">
        <v>5.1</v>
      </c>
      <c r="M38" s="5">
        <v>5.3</v>
      </c>
      <c r="N38" s="262">
        <v>11.7</v>
      </c>
    </row>
    <row r="39" spans="1:14" s="67" customFormat="1" ht="12.75" customHeight="1">
      <c r="A39" s="79" t="s">
        <v>270</v>
      </c>
      <c r="B39" s="5">
        <v>2.4</v>
      </c>
      <c r="C39" s="5">
        <v>1.8</v>
      </c>
      <c r="D39" s="5">
        <v>2.3</v>
      </c>
      <c r="E39" s="5">
        <v>1.9</v>
      </c>
      <c r="F39" s="5">
        <v>1</v>
      </c>
      <c r="G39" s="5">
        <v>0.9</v>
      </c>
      <c r="H39" s="5">
        <v>3.8</v>
      </c>
      <c r="I39" s="5">
        <v>2</v>
      </c>
      <c r="J39" s="5">
        <v>-0.2</v>
      </c>
      <c r="K39" s="5">
        <v>2.7</v>
      </c>
      <c r="L39" s="5">
        <v>6.5</v>
      </c>
      <c r="M39" s="5">
        <v>3.3</v>
      </c>
      <c r="N39" s="262">
        <v>8.8</v>
      </c>
    </row>
    <row r="40" spans="1:14" s="67" customFormat="1" ht="12.75" customHeight="1">
      <c r="A40" s="79" t="s">
        <v>271</v>
      </c>
      <c r="B40" s="5">
        <v>-2.1</v>
      </c>
      <c r="C40" s="5">
        <v>3.8</v>
      </c>
      <c r="D40" s="5">
        <v>-0.5</v>
      </c>
      <c r="E40" s="5">
        <v>-1</v>
      </c>
      <c r="F40" s="5">
        <v>-3.1</v>
      </c>
      <c r="G40" s="5">
        <v>-3.5</v>
      </c>
      <c r="H40" s="5">
        <v>3.7</v>
      </c>
      <c r="I40" s="5">
        <v>-3.4</v>
      </c>
      <c r="J40" s="5">
        <v>-1.6</v>
      </c>
      <c r="K40" s="5">
        <v>-2.3</v>
      </c>
      <c r="L40" s="5">
        <v>5.6</v>
      </c>
      <c r="M40" s="5">
        <v>8.3</v>
      </c>
      <c r="N40" s="262">
        <v>4.8</v>
      </c>
    </row>
    <row r="41" spans="1:14" s="67" customFormat="1" ht="12.75" customHeight="1">
      <c r="A41" s="79" t="s">
        <v>272</v>
      </c>
      <c r="B41" s="5">
        <v>2.4</v>
      </c>
      <c r="C41" s="5">
        <v>3.5</v>
      </c>
      <c r="D41" s="5">
        <v>-2.8</v>
      </c>
      <c r="E41" s="5">
        <v>1.2</v>
      </c>
      <c r="F41" s="5">
        <v>-1</v>
      </c>
      <c r="G41" s="5">
        <v>-1.4</v>
      </c>
      <c r="H41" s="5">
        <v>6.7</v>
      </c>
      <c r="I41" s="5">
        <v>-2.1</v>
      </c>
      <c r="J41" s="5">
        <v>-1.3</v>
      </c>
      <c r="K41" s="5">
        <v>0.4</v>
      </c>
      <c r="L41" s="5">
        <v>3.2</v>
      </c>
      <c r="M41" s="5">
        <v>10.3</v>
      </c>
      <c r="N41" s="262">
        <v>9.9</v>
      </c>
    </row>
    <row r="42" spans="1:14" s="67" customFormat="1" ht="18" customHeight="1">
      <c r="A42" s="79" t="s">
        <v>7</v>
      </c>
      <c r="B42" s="5">
        <v>-3.3</v>
      </c>
      <c r="C42" s="5">
        <v>2.4</v>
      </c>
      <c r="D42" s="5">
        <v>2.1</v>
      </c>
      <c r="E42" s="5">
        <v>-0.4</v>
      </c>
      <c r="F42" s="5">
        <v>0.7</v>
      </c>
      <c r="G42" s="5">
        <v>0.6</v>
      </c>
      <c r="H42" s="5">
        <v>2.9</v>
      </c>
      <c r="I42" s="5">
        <v>0.3</v>
      </c>
      <c r="J42" s="5">
        <v>0.8</v>
      </c>
      <c r="K42" s="5">
        <v>1.4</v>
      </c>
      <c r="L42" s="5">
        <v>6.3</v>
      </c>
      <c r="M42" s="5">
        <v>17.2</v>
      </c>
      <c r="N42" s="262">
        <v>-1.8</v>
      </c>
    </row>
    <row r="43" spans="1:14" s="157" customFormat="1" ht="12.75" customHeight="1">
      <c r="A43" s="57" t="s">
        <v>16</v>
      </c>
      <c r="B43" s="5">
        <v>0.3</v>
      </c>
      <c r="C43" s="5">
        <v>-1.8</v>
      </c>
      <c r="D43" s="5">
        <v>3.3</v>
      </c>
      <c r="E43" s="5">
        <v>1.4</v>
      </c>
      <c r="F43" s="5">
        <v>1</v>
      </c>
      <c r="G43" s="5">
        <v>0.4</v>
      </c>
      <c r="H43" s="5">
        <v>7.6</v>
      </c>
      <c r="I43" s="5">
        <v>2.3</v>
      </c>
      <c r="J43" s="5">
        <v>-0.4</v>
      </c>
      <c r="K43" s="5">
        <v>2.4</v>
      </c>
      <c r="L43" s="5">
        <v>17.1</v>
      </c>
      <c r="M43" s="5">
        <v>22.8</v>
      </c>
      <c r="N43" s="262">
        <v>4.3</v>
      </c>
    </row>
    <row r="44" spans="1:14" s="157" customFormat="1" ht="12.75" customHeight="1">
      <c r="A44" s="57" t="s">
        <v>27</v>
      </c>
      <c r="B44" s="5">
        <v>-1.5</v>
      </c>
      <c r="C44" s="5">
        <v>2.1</v>
      </c>
      <c r="D44" s="5">
        <v>4</v>
      </c>
      <c r="E44" s="5">
        <v>0.1</v>
      </c>
      <c r="F44" s="5">
        <v>6.2</v>
      </c>
      <c r="G44" s="5">
        <v>6.3</v>
      </c>
      <c r="H44" s="5">
        <v>4.4</v>
      </c>
      <c r="I44" s="5">
        <v>5.6</v>
      </c>
      <c r="J44" s="5">
        <v>4.9</v>
      </c>
      <c r="K44" s="5">
        <v>8.3</v>
      </c>
      <c r="L44" s="5">
        <v>10.3</v>
      </c>
      <c r="M44" s="5">
        <v>22</v>
      </c>
      <c r="N44" s="262">
        <v>3.2</v>
      </c>
    </row>
    <row r="45" spans="1:14" s="157" customFormat="1" ht="12.75" customHeight="1">
      <c r="A45" s="57" t="s">
        <v>28</v>
      </c>
      <c r="B45" s="5">
        <v>-0.4</v>
      </c>
      <c r="C45" s="5" t="s">
        <v>315</v>
      </c>
      <c r="D45" s="5">
        <v>7</v>
      </c>
      <c r="E45" s="5">
        <v>2.1</v>
      </c>
      <c r="F45" s="5">
        <v>4</v>
      </c>
      <c r="G45" s="5">
        <v>4.1</v>
      </c>
      <c r="H45" s="5">
        <v>2.6</v>
      </c>
      <c r="I45" s="5">
        <v>4.7</v>
      </c>
      <c r="J45" s="5">
        <v>2.8</v>
      </c>
      <c r="K45" s="5">
        <v>4.7</v>
      </c>
      <c r="L45" s="5">
        <v>10.3</v>
      </c>
      <c r="M45" s="5">
        <v>7.5</v>
      </c>
      <c r="N45" s="262">
        <v>1.6</v>
      </c>
    </row>
    <row r="46" spans="1:14" s="157" customFormat="1" ht="12.75" customHeight="1">
      <c r="A46" s="57" t="s">
        <v>29</v>
      </c>
      <c r="B46" s="5">
        <v>0.2</v>
      </c>
      <c r="C46" s="5">
        <v>-4</v>
      </c>
      <c r="D46" s="5">
        <v>4.5</v>
      </c>
      <c r="E46" s="5">
        <v>1.5</v>
      </c>
      <c r="F46" s="5">
        <v>-5.3</v>
      </c>
      <c r="G46" s="5">
        <v>-5.7</v>
      </c>
      <c r="H46" s="5">
        <v>-0.9</v>
      </c>
      <c r="I46" s="5">
        <v>-4.8</v>
      </c>
      <c r="J46" s="5">
        <v>-5</v>
      </c>
      <c r="K46" s="5">
        <v>-6.4</v>
      </c>
      <c r="L46" s="5">
        <v>4.3</v>
      </c>
      <c r="M46" s="5">
        <v>3.1</v>
      </c>
      <c r="N46" s="262">
        <v>-8.1</v>
      </c>
    </row>
    <row r="47" spans="1:14" s="157" customFormat="1" ht="12.75" customHeight="1">
      <c r="A47" s="57" t="s">
        <v>121</v>
      </c>
      <c r="B47" s="5">
        <v>1.3</v>
      </c>
      <c r="C47" s="5">
        <v>-17.7</v>
      </c>
      <c r="D47" s="5">
        <v>-2</v>
      </c>
      <c r="E47" s="5">
        <v>-4.8</v>
      </c>
      <c r="F47" s="5">
        <v>-0.2</v>
      </c>
      <c r="G47" s="5">
        <v>-0.3</v>
      </c>
      <c r="H47" s="5">
        <v>1.9</v>
      </c>
      <c r="I47" s="5">
        <v>1.2</v>
      </c>
      <c r="J47" s="5">
        <v>-2.4</v>
      </c>
      <c r="K47" s="5">
        <v>0.3</v>
      </c>
      <c r="L47" s="5">
        <v>9.1</v>
      </c>
      <c r="M47" s="5">
        <v>4.8</v>
      </c>
      <c r="N47" s="262">
        <v>-4.8</v>
      </c>
    </row>
    <row r="48" spans="1:14" s="168" customFormat="1" ht="18" customHeight="1">
      <c r="A48" s="45" t="s">
        <v>327</v>
      </c>
      <c r="B48" s="259"/>
      <c r="C48" s="259"/>
      <c r="D48" s="259"/>
      <c r="E48" s="259"/>
      <c r="F48" s="259"/>
      <c r="G48" s="259"/>
      <c r="H48" s="259"/>
      <c r="I48" s="259"/>
      <c r="J48" s="259"/>
      <c r="K48" s="259"/>
      <c r="L48" s="259"/>
      <c r="M48" s="259"/>
      <c r="N48" s="260"/>
    </row>
    <row r="49" spans="1:15" ht="24" customHeight="1" thickBot="1">
      <c r="A49" s="103" t="s">
        <v>1</v>
      </c>
      <c r="B49" s="1137" t="s">
        <v>165</v>
      </c>
      <c r="C49" s="1138"/>
      <c r="D49" s="1138"/>
      <c r="E49" s="1138"/>
      <c r="F49" s="1138"/>
      <c r="G49" s="1138"/>
      <c r="H49" s="1138"/>
      <c r="I49" s="1138"/>
      <c r="J49" s="1138"/>
      <c r="K49" s="1138"/>
      <c r="L49" s="1138"/>
      <c r="M49" s="1138"/>
      <c r="N49" s="1139"/>
      <c r="O49" s="114"/>
    </row>
    <row r="50" spans="1:14" ht="3" customHeight="1">
      <c r="A50" s="246"/>
      <c r="B50" s="246"/>
      <c r="C50" s="246"/>
      <c r="D50" s="246"/>
      <c r="E50" s="111"/>
      <c r="F50" s="111"/>
      <c r="G50" s="111"/>
      <c r="H50" s="111"/>
      <c r="I50" s="111"/>
      <c r="J50" s="111"/>
      <c r="K50" s="111"/>
      <c r="L50" s="111"/>
      <c r="M50" s="111"/>
      <c r="N50" s="111"/>
    </row>
    <row r="51" spans="1:15" ht="10.5" customHeight="1">
      <c r="A51" s="1091" t="s">
        <v>179</v>
      </c>
      <c r="B51" s="1091"/>
      <c r="C51" s="1091"/>
      <c r="D51" s="1091"/>
      <c r="E51" s="1091"/>
      <c r="F51" s="1091"/>
      <c r="G51" s="1091"/>
      <c r="H51" s="1091"/>
      <c r="I51" s="1091"/>
      <c r="J51" s="1091"/>
      <c r="K51" s="1091"/>
      <c r="L51" s="1091"/>
      <c r="M51" s="1091"/>
      <c r="N51" s="1091"/>
      <c r="O51" s="202"/>
    </row>
    <row r="52" spans="1:15" ht="10.5" customHeight="1">
      <c r="A52" s="1091"/>
      <c r="B52" s="1091"/>
      <c r="C52" s="1091"/>
      <c r="D52" s="1091"/>
      <c r="E52" s="1091"/>
      <c r="F52" s="1091"/>
      <c r="G52" s="1091"/>
      <c r="H52" s="1091"/>
      <c r="I52" s="1091"/>
      <c r="J52" s="1091"/>
      <c r="K52" s="1091"/>
      <c r="L52" s="1091"/>
      <c r="M52" s="1091"/>
      <c r="N52" s="1091"/>
      <c r="O52" s="202"/>
    </row>
    <row r="53" spans="1:14" ht="10.5" customHeight="1">
      <c r="A53" s="263"/>
      <c r="B53" s="263"/>
      <c r="C53" s="263"/>
      <c r="D53" s="263"/>
      <c r="E53" s="264"/>
      <c r="F53" s="264"/>
      <c r="G53" s="264"/>
      <c r="H53" s="264"/>
      <c r="I53" s="264"/>
      <c r="J53" s="264"/>
      <c r="K53" s="264"/>
      <c r="L53" s="264"/>
      <c r="M53" s="264"/>
      <c r="N53" s="264"/>
    </row>
    <row r="54" spans="1:14" ht="10.5" customHeight="1">
      <c r="A54" s="263"/>
      <c r="B54" s="263"/>
      <c r="C54" s="263"/>
      <c r="D54" s="263"/>
      <c r="E54" s="264"/>
      <c r="F54" s="264"/>
      <c r="G54" s="264"/>
      <c r="H54" s="264"/>
      <c r="I54" s="264"/>
      <c r="J54" s="264"/>
      <c r="K54" s="264"/>
      <c r="L54" s="264"/>
      <c r="M54" s="264"/>
      <c r="N54" s="264"/>
    </row>
    <row r="55" spans="1:14" ht="10.5" customHeight="1">
      <c r="A55" s="263"/>
      <c r="B55" s="263"/>
      <c r="C55" s="263"/>
      <c r="D55" s="263"/>
      <c r="E55" s="264"/>
      <c r="F55" s="264"/>
      <c r="G55" s="264"/>
      <c r="H55" s="264"/>
      <c r="I55" s="264"/>
      <c r="J55" s="264"/>
      <c r="K55" s="264"/>
      <c r="L55" s="264"/>
      <c r="M55" s="264"/>
      <c r="N55" s="264"/>
    </row>
    <row r="56" ht="24" customHeight="1"/>
    <row r="57" ht="24" customHeight="1"/>
    <row r="58" ht="6" customHeight="1"/>
    <row r="59" ht="1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" customHeight="1"/>
    <row r="67" ht="12.75" customHeight="1"/>
    <row r="68" ht="12.75" customHeight="1"/>
    <row r="69" ht="12.75" customHeight="1"/>
    <row r="70" ht="12.75" customHeight="1"/>
  </sheetData>
  <mergeCells count="18">
    <mergeCell ref="C3:C5"/>
    <mergeCell ref="F2:K3"/>
    <mergeCell ref="A1:A5"/>
    <mergeCell ref="L4:L5"/>
    <mergeCell ref="D3:D5"/>
    <mergeCell ref="E2:E4"/>
    <mergeCell ref="K4:K5"/>
    <mergeCell ref="B1:N1"/>
    <mergeCell ref="B27:N27"/>
    <mergeCell ref="A51:N52"/>
    <mergeCell ref="L2:N3"/>
    <mergeCell ref="I4:I5"/>
    <mergeCell ref="B49:N49"/>
    <mergeCell ref="B2:D2"/>
    <mergeCell ref="M4:M5"/>
    <mergeCell ref="N4:N5"/>
    <mergeCell ref="J4:J5"/>
    <mergeCell ref="B3:B5"/>
  </mergeCells>
  <printOptions/>
  <pageMargins left="0.5905511811023623" right="0.1968503937007874" top="0.984251968503937" bottom="0.5511811023622047" header="0.5118110236220472" footer="0.5118110236220472"/>
  <pageSetup horizontalDpi="600" verticalDpi="600" orientation="portrait" paperSize="9" r:id="rId1"/>
  <headerFooter alignWithMargins="0">
    <oddFooter>&amp;C&amp;"ＭＳ ゴシック,標準"&amp;9－ 指標 12 －&amp;R&amp;"ＭＳ ゴシック,標準"&amp;9 2004.09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BA71"/>
  <sheetViews>
    <sheetView view="pageBreakPreview" zoomScaleNormal="125" zoomScaleSheetLayoutView="100" workbookViewId="0" topLeftCell="A1">
      <pane ySplit="5" topLeftCell="BM6" activePane="bottomLeft" state="frozen"/>
      <selection pane="topLeft" activeCell="A52" sqref="C52"/>
      <selection pane="bottomLeft" activeCell="A1" sqref="A1:A5"/>
    </sheetView>
  </sheetViews>
  <sheetFormatPr defaultColWidth="9.00390625" defaultRowHeight="12.75" customHeight="1"/>
  <cols>
    <col min="1" max="1" width="8.25390625" style="302" customWidth="1"/>
    <col min="2" max="2" width="6.50390625" style="302" customWidth="1"/>
    <col min="3" max="4" width="6.75390625" style="302" customWidth="1"/>
    <col min="5" max="5" width="7.25390625" style="302" customWidth="1"/>
    <col min="6" max="7" width="6.75390625" style="302" customWidth="1"/>
    <col min="8" max="8" width="5.875" style="302" customWidth="1"/>
    <col min="9" max="9" width="6.125" style="302" customWidth="1"/>
    <col min="10" max="10" width="5.875" style="302" customWidth="1"/>
    <col min="11" max="11" width="7.25390625" style="302" customWidth="1"/>
    <col min="12" max="12" width="7.375" style="302" customWidth="1"/>
    <col min="13" max="13" width="6.50390625" style="302" customWidth="1"/>
    <col min="14" max="14" width="6.625" style="302" customWidth="1"/>
    <col min="15" max="16384" width="5.125" style="302" customWidth="1"/>
  </cols>
  <sheetData>
    <row r="1" spans="1:14" s="265" customFormat="1" ht="23.25" customHeight="1">
      <c r="A1" s="1071" t="s">
        <v>180</v>
      </c>
      <c r="B1" s="1172" t="s">
        <v>293</v>
      </c>
      <c r="C1" s="1173"/>
      <c r="D1" s="1173"/>
      <c r="E1" s="1173"/>
      <c r="F1" s="1173"/>
      <c r="G1" s="1173"/>
      <c r="H1" s="1173"/>
      <c r="I1" s="1173"/>
      <c r="J1" s="1173"/>
      <c r="K1" s="1173"/>
      <c r="L1" s="1173"/>
      <c r="M1" s="1173"/>
      <c r="N1" s="1174"/>
    </row>
    <row r="2" spans="1:14" s="265" customFormat="1" ht="23.25" customHeight="1">
      <c r="A2" s="1072"/>
      <c r="B2" s="1124" t="s">
        <v>181</v>
      </c>
      <c r="C2" s="1157"/>
      <c r="D2" s="1157"/>
      <c r="E2" s="1157"/>
      <c r="F2" s="1157"/>
      <c r="G2" s="1157"/>
      <c r="H2" s="1157"/>
      <c r="I2" s="1157"/>
      <c r="J2" s="1125"/>
      <c r="K2" s="1157" t="s">
        <v>182</v>
      </c>
      <c r="L2" s="1157"/>
      <c r="M2" s="1157"/>
      <c r="N2" s="1168"/>
    </row>
    <row r="3" spans="1:14" s="265" customFormat="1" ht="21.75" customHeight="1">
      <c r="A3" s="1072"/>
      <c r="B3" s="1124" t="s">
        <v>183</v>
      </c>
      <c r="C3" s="1141"/>
      <c r="D3" s="1142"/>
      <c r="E3" s="1124" t="s">
        <v>184</v>
      </c>
      <c r="F3" s="1141"/>
      <c r="G3" s="1142"/>
      <c r="H3" s="1158" t="s">
        <v>185</v>
      </c>
      <c r="I3" s="1157"/>
      <c r="J3" s="1125"/>
      <c r="K3" s="1169" t="s">
        <v>186</v>
      </c>
      <c r="L3" s="1170"/>
      <c r="M3" s="1171"/>
      <c r="N3" s="1145" t="s">
        <v>187</v>
      </c>
    </row>
    <row r="4" spans="1:14" s="265" customFormat="1" ht="11.25" customHeight="1">
      <c r="A4" s="1072"/>
      <c r="B4" s="1119" t="s">
        <v>20</v>
      </c>
      <c r="C4" s="1119" t="s">
        <v>188</v>
      </c>
      <c r="D4" s="1119" t="s">
        <v>23</v>
      </c>
      <c r="E4" s="1100" t="s">
        <v>159</v>
      </c>
      <c r="F4" s="1100" t="s">
        <v>110</v>
      </c>
      <c r="G4" s="1100" t="s">
        <v>111</v>
      </c>
      <c r="H4" s="1160" t="s">
        <v>189</v>
      </c>
      <c r="I4" s="1161"/>
      <c r="J4" s="1162"/>
      <c r="K4" s="1100" t="s">
        <v>159</v>
      </c>
      <c r="L4" s="1100" t="s">
        <v>110</v>
      </c>
      <c r="M4" s="1100" t="s">
        <v>111</v>
      </c>
      <c r="N4" s="1155"/>
    </row>
    <row r="5" spans="1:14" s="265" customFormat="1" ht="21.75" customHeight="1">
      <c r="A5" s="1073"/>
      <c r="B5" s="1068"/>
      <c r="C5" s="1159"/>
      <c r="D5" s="1068"/>
      <c r="E5" s="1101"/>
      <c r="F5" s="1101"/>
      <c r="G5" s="1101"/>
      <c r="H5" s="1101"/>
      <c r="I5" s="138" t="s">
        <v>176</v>
      </c>
      <c r="J5" s="138" t="s">
        <v>190</v>
      </c>
      <c r="K5" s="1101"/>
      <c r="L5" s="1101"/>
      <c r="M5" s="1101"/>
      <c r="N5" s="1156"/>
    </row>
    <row r="6" spans="1:53" s="270" customFormat="1" ht="13.5" customHeight="1">
      <c r="A6" s="37" t="s">
        <v>0</v>
      </c>
      <c r="B6" s="266"/>
      <c r="C6" s="266"/>
      <c r="D6" s="266"/>
      <c r="E6" s="266"/>
      <c r="F6" s="266"/>
      <c r="G6" s="266"/>
      <c r="H6" s="267"/>
      <c r="I6" s="267"/>
      <c r="J6" s="39"/>
      <c r="K6" s="266"/>
      <c r="L6" s="266"/>
      <c r="M6" s="266"/>
      <c r="N6" s="268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69"/>
      <c r="AI6" s="269"/>
      <c r="AJ6" s="269"/>
      <c r="AK6" s="269"/>
      <c r="AL6" s="269"/>
      <c r="AM6" s="269"/>
      <c r="AN6" s="269"/>
      <c r="AO6" s="269"/>
      <c r="AP6" s="269"/>
      <c r="AQ6" s="269"/>
      <c r="AR6" s="269"/>
      <c r="AS6" s="269"/>
      <c r="AT6" s="269"/>
      <c r="AU6" s="269"/>
      <c r="AV6" s="269"/>
      <c r="AW6" s="269"/>
      <c r="AX6" s="269"/>
      <c r="AY6" s="269"/>
      <c r="AZ6" s="269"/>
      <c r="BA6" s="269"/>
    </row>
    <row r="7" spans="1:53" s="270" customFormat="1" ht="12.75" customHeight="1">
      <c r="A7" s="45" t="s">
        <v>2</v>
      </c>
      <c r="B7" s="52">
        <v>910</v>
      </c>
      <c r="C7" s="52">
        <v>1470</v>
      </c>
      <c r="D7" s="52">
        <v>1660</v>
      </c>
      <c r="E7" s="52">
        <v>506635</v>
      </c>
      <c r="F7" s="52">
        <v>386630</v>
      </c>
      <c r="G7" s="52">
        <v>120005</v>
      </c>
      <c r="H7" s="48">
        <v>162.3</v>
      </c>
      <c r="I7" s="48">
        <v>150.6</v>
      </c>
      <c r="J7" s="48">
        <v>11.7</v>
      </c>
      <c r="K7" s="52">
        <v>105656</v>
      </c>
      <c r="L7" s="52">
        <v>101026</v>
      </c>
      <c r="M7" s="52">
        <v>4631</v>
      </c>
      <c r="N7" s="50">
        <v>89.6</v>
      </c>
      <c r="O7" s="269"/>
      <c r="P7" s="269"/>
      <c r="Q7" s="269"/>
      <c r="R7" s="269"/>
      <c r="S7" s="269"/>
      <c r="T7" s="269"/>
      <c r="U7" s="269"/>
      <c r="V7" s="269"/>
      <c r="W7" s="269"/>
      <c r="X7" s="269"/>
      <c r="Y7" s="269"/>
      <c r="Z7" s="269"/>
      <c r="AA7" s="269"/>
      <c r="AB7" s="269"/>
      <c r="AC7" s="269"/>
      <c r="AD7" s="269"/>
      <c r="AE7" s="269"/>
      <c r="AF7" s="269"/>
      <c r="AG7" s="269"/>
      <c r="AH7" s="269"/>
      <c r="AI7" s="269"/>
      <c r="AJ7" s="269"/>
      <c r="AK7" s="269"/>
      <c r="AL7" s="269"/>
      <c r="AM7" s="269"/>
      <c r="AN7" s="269"/>
      <c r="AO7" s="269"/>
      <c r="AP7" s="269"/>
      <c r="AQ7" s="269"/>
      <c r="AR7" s="269"/>
      <c r="AS7" s="269"/>
      <c r="AT7" s="269"/>
      <c r="AU7" s="269"/>
      <c r="AV7" s="269"/>
      <c r="AW7" s="269"/>
      <c r="AX7" s="269"/>
      <c r="AY7" s="269"/>
      <c r="AZ7" s="269"/>
      <c r="BA7" s="269"/>
    </row>
    <row r="8" spans="1:53" s="270" customFormat="1" ht="12.75" customHeight="1">
      <c r="A8" s="45">
        <v>2000</v>
      </c>
      <c r="B8" s="52">
        <v>889</v>
      </c>
      <c r="C8" s="52">
        <v>1402</v>
      </c>
      <c r="D8" s="52">
        <v>1748</v>
      </c>
      <c r="E8" s="52">
        <v>513179</v>
      </c>
      <c r="F8" s="52">
        <v>391657</v>
      </c>
      <c r="G8" s="52">
        <v>121522</v>
      </c>
      <c r="H8" s="48">
        <v>163.6</v>
      </c>
      <c r="I8" s="48">
        <v>151.7</v>
      </c>
      <c r="J8" s="48">
        <v>11.9</v>
      </c>
      <c r="K8" s="52">
        <v>108144</v>
      </c>
      <c r="L8" s="52">
        <v>103732</v>
      </c>
      <c r="M8" s="52">
        <v>4412</v>
      </c>
      <c r="N8" s="50">
        <v>94</v>
      </c>
      <c r="O8" s="269"/>
      <c r="P8" s="269"/>
      <c r="Q8" s="269"/>
      <c r="R8" s="269"/>
      <c r="S8" s="269"/>
      <c r="T8" s="269"/>
      <c r="U8" s="269"/>
      <c r="V8" s="269"/>
      <c r="W8" s="269"/>
      <c r="X8" s="269"/>
      <c r="Y8" s="269"/>
      <c r="Z8" s="269"/>
      <c r="AA8" s="269"/>
      <c r="AB8" s="269"/>
      <c r="AC8" s="269"/>
      <c r="AD8" s="269"/>
      <c r="AE8" s="269"/>
      <c r="AF8" s="269"/>
      <c r="AG8" s="269"/>
      <c r="AH8" s="269"/>
      <c r="AI8" s="269"/>
      <c r="AJ8" s="269"/>
      <c r="AK8" s="269"/>
      <c r="AL8" s="269"/>
      <c r="AM8" s="269"/>
      <c r="AN8" s="269"/>
      <c r="AO8" s="269"/>
      <c r="AP8" s="269"/>
      <c r="AQ8" s="269"/>
      <c r="AR8" s="269"/>
      <c r="AS8" s="269"/>
      <c r="AT8" s="269"/>
      <c r="AU8" s="269"/>
      <c r="AV8" s="269"/>
      <c r="AW8" s="269"/>
      <c r="AX8" s="269"/>
      <c r="AY8" s="269"/>
      <c r="AZ8" s="269"/>
      <c r="BA8" s="269"/>
    </row>
    <row r="9" spans="1:53" s="270" customFormat="1" ht="12.75" customHeight="1">
      <c r="A9" s="271" t="s">
        <v>288</v>
      </c>
      <c r="B9" s="52">
        <v>868</v>
      </c>
      <c r="C9" s="52">
        <v>1348</v>
      </c>
      <c r="D9" s="52">
        <v>1734</v>
      </c>
      <c r="E9" s="52">
        <v>512110</v>
      </c>
      <c r="F9" s="52">
        <v>393888</v>
      </c>
      <c r="G9" s="52">
        <v>118223</v>
      </c>
      <c r="H9" s="48">
        <v>164.7</v>
      </c>
      <c r="I9" s="48">
        <v>152.4</v>
      </c>
      <c r="J9" s="48">
        <v>12.3</v>
      </c>
      <c r="K9" s="52">
        <v>108094</v>
      </c>
      <c r="L9" s="52">
        <v>103849</v>
      </c>
      <c r="M9" s="52">
        <v>4245</v>
      </c>
      <c r="N9" s="50">
        <v>93.4</v>
      </c>
      <c r="O9" s="269"/>
      <c r="P9" s="269"/>
      <c r="Q9" s="269"/>
      <c r="R9" s="269"/>
      <c r="S9" s="269"/>
      <c r="T9" s="269"/>
      <c r="U9" s="269"/>
      <c r="V9" s="269"/>
      <c r="W9" s="269"/>
      <c r="X9" s="269"/>
      <c r="Y9" s="269"/>
      <c r="Z9" s="269"/>
      <c r="AA9" s="269"/>
      <c r="AB9" s="269"/>
      <c r="AC9" s="269"/>
      <c r="AD9" s="269"/>
      <c r="AE9" s="269"/>
      <c r="AF9" s="269"/>
      <c r="AG9" s="269"/>
      <c r="AH9" s="269"/>
      <c r="AI9" s="269"/>
      <c r="AJ9" s="269"/>
      <c r="AK9" s="269"/>
      <c r="AL9" s="269"/>
      <c r="AM9" s="269"/>
      <c r="AN9" s="269"/>
      <c r="AO9" s="269"/>
      <c r="AP9" s="269"/>
      <c r="AQ9" s="269"/>
      <c r="AR9" s="269"/>
      <c r="AS9" s="269"/>
      <c r="AT9" s="269"/>
      <c r="AU9" s="269"/>
      <c r="AV9" s="269"/>
      <c r="AW9" s="269"/>
      <c r="AX9" s="269"/>
      <c r="AY9" s="269"/>
      <c r="AZ9" s="269"/>
      <c r="BA9" s="269"/>
    </row>
    <row r="10" spans="1:53" s="270" customFormat="1" ht="12.75" customHeight="1">
      <c r="A10" s="271" t="s">
        <v>289</v>
      </c>
      <c r="B10" s="52">
        <v>844</v>
      </c>
      <c r="C10" s="52">
        <v>821</v>
      </c>
      <c r="D10" s="52">
        <v>1079</v>
      </c>
      <c r="E10" s="52">
        <v>506091</v>
      </c>
      <c r="F10" s="52">
        <v>391310</v>
      </c>
      <c r="G10" s="52">
        <v>114782</v>
      </c>
      <c r="H10" s="48">
        <v>162.4</v>
      </c>
      <c r="I10" s="48">
        <v>150.5</v>
      </c>
      <c r="J10" s="48">
        <v>11.9</v>
      </c>
      <c r="K10" s="52">
        <v>108320</v>
      </c>
      <c r="L10" s="52">
        <v>104655</v>
      </c>
      <c r="M10" s="52">
        <v>3666</v>
      </c>
      <c r="N10" s="50">
        <v>90.7</v>
      </c>
      <c r="O10" s="269"/>
      <c r="P10" s="269"/>
      <c r="Q10" s="269"/>
      <c r="R10" s="269"/>
      <c r="S10" s="269"/>
      <c r="T10" s="269"/>
      <c r="U10" s="269"/>
      <c r="V10" s="269"/>
      <c r="W10" s="269"/>
      <c r="X10" s="269"/>
      <c r="Y10" s="269"/>
      <c r="Z10" s="269"/>
      <c r="AA10" s="269"/>
      <c r="AB10" s="269"/>
      <c r="AC10" s="269"/>
      <c r="AD10" s="269"/>
      <c r="AE10" s="269"/>
      <c r="AF10" s="269"/>
      <c r="AG10" s="269"/>
      <c r="AH10" s="269"/>
      <c r="AI10" s="269"/>
      <c r="AJ10" s="269"/>
      <c r="AK10" s="269"/>
      <c r="AL10" s="269"/>
      <c r="AM10" s="269"/>
      <c r="AN10" s="269"/>
      <c r="AO10" s="269"/>
      <c r="AP10" s="269"/>
      <c r="AQ10" s="269"/>
      <c r="AR10" s="269"/>
      <c r="AS10" s="269"/>
      <c r="AT10" s="269"/>
      <c r="AU10" s="269"/>
      <c r="AV10" s="269"/>
      <c r="AW10" s="269"/>
      <c r="AX10" s="269"/>
      <c r="AY10" s="269"/>
      <c r="AZ10" s="269"/>
      <c r="BA10" s="269"/>
    </row>
    <row r="11" spans="1:53" s="270" customFormat="1" ht="12.75" customHeight="1">
      <c r="A11" s="45" t="s">
        <v>290</v>
      </c>
      <c r="B11" s="52">
        <v>827.5833333333334</v>
      </c>
      <c r="C11" s="52">
        <v>1223.8333333333333</v>
      </c>
      <c r="D11" s="52">
        <v>1666.8333333333333</v>
      </c>
      <c r="E11" s="52">
        <v>501855.25</v>
      </c>
      <c r="F11" s="52">
        <v>392449.3333333333</v>
      </c>
      <c r="G11" s="52">
        <v>109405.91666666667</v>
      </c>
      <c r="H11" s="48">
        <v>161.63333333333333</v>
      </c>
      <c r="I11" s="48">
        <v>149.4416666666667</v>
      </c>
      <c r="J11" s="48">
        <v>12.191666666666665</v>
      </c>
      <c r="K11" s="52">
        <v>108841</v>
      </c>
      <c r="L11" s="52">
        <v>105098.91666666667</v>
      </c>
      <c r="M11" s="52">
        <v>3742.0833333333335</v>
      </c>
      <c r="N11" s="50">
        <v>90.64166666666667</v>
      </c>
      <c r="O11" s="269"/>
      <c r="P11" s="269"/>
      <c r="Q11" s="269"/>
      <c r="R11" s="269"/>
      <c r="S11" s="269"/>
      <c r="T11" s="269"/>
      <c r="U11" s="269"/>
      <c r="V11" s="269"/>
      <c r="W11" s="269"/>
      <c r="X11" s="269"/>
      <c r="Y11" s="269"/>
      <c r="Z11" s="269"/>
      <c r="AA11" s="269"/>
      <c r="AB11" s="269"/>
      <c r="AC11" s="269"/>
      <c r="AD11" s="269"/>
      <c r="AE11" s="269"/>
      <c r="AF11" s="269"/>
      <c r="AG11" s="269"/>
      <c r="AH11" s="269"/>
      <c r="AI11" s="269"/>
      <c r="AJ11" s="269"/>
      <c r="AK11" s="269"/>
      <c r="AL11" s="269"/>
      <c r="AM11" s="269"/>
      <c r="AN11" s="269"/>
      <c r="AO11" s="269"/>
      <c r="AP11" s="269"/>
      <c r="AQ11" s="269"/>
      <c r="AR11" s="269"/>
      <c r="AS11" s="269"/>
      <c r="AT11" s="269"/>
      <c r="AU11" s="269"/>
      <c r="AV11" s="269"/>
      <c r="AW11" s="269"/>
      <c r="AX11" s="269"/>
      <c r="AY11" s="269"/>
      <c r="AZ11" s="269"/>
      <c r="BA11" s="269"/>
    </row>
    <row r="12" spans="1:53" s="273" customFormat="1" ht="12.75" customHeight="1">
      <c r="A12" s="79"/>
      <c r="B12" s="93"/>
      <c r="C12" s="93"/>
      <c r="D12" s="93"/>
      <c r="E12" s="93"/>
      <c r="F12" s="93"/>
      <c r="G12" s="93"/>
      <c r="H12" s="60"/>
      <c r="I12" s="60"/>
      <c r="J12" s="60"/>
      <c r="K12" s="93"/>
      <c r="L12" s="93"/>
      <c r="M12" s="93"/>
      <c r="N12" s="156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272"/>
      <c r="Z12" s="272"/>
      <c r="AA12" s="272"/>
      <c r="AB12" s="272"/>
      <c r="AC12" s="272"/>
      <c r="AD12" s="272"/>
      <c r="AE12" s="272"/>
      <c r="AF12" s="272"/>
      <c r="AG12" s="272"/>
      <c r="AH12" s="272"/>
      <c r="AI12" s="272"/>
      <c r="AJ12" s="272"/>
      <c r="AK12" s="272"/>
      <c r="AL12" s="272"/>
      <c r="AM12" s="272"/>
      <c r="AN12" s="272"/>
      <c r="AO12" s="272"/>
      <c r="AP12" s="272"/>
      <c r="AQ12" s="272"/>
      <c r="AR12" s="272"/>
      <c r="AS12" s="272"/>
      <c r="AT12" s="272"/>
      <c r="AU12" s="272"/>
      <c r="AV12" s="272"/>
      <c r="AW12" s="272"/>
      <c r="AX12" s="272"/>
      <c r="AY12" s="272"/>
      <c r="AZ12" s="272"/>
      <c r="BA12" s="272"/>
    </row>
    <row r="13" spans="1:53" s="273" customFormat="1" ht="12.75" customHeight="1">
      <c r="A13" s="79" t="s">
        <v>326</v>
      </c>
      <c r="B13" s="158">
        <v>840</v>
      </c>
      <c r="C13" s="65">
        <v>1239</v>
      </c>
      <c r="D13" s="65">
        <v>1689</v>
      </c>
      <c r="E13" s="65">
        <v>794896</v>
      </c>
      <c r="F13" s="65">
        <v>391559</v>
      </c>
      <c r="G13" s="65">
        <v>403337</v>
      </c>
      <c r="H13" s="60">
        <v>169</v>
      </c>
      <c r="I13" s="60">
        <v>156.9</v>
      </c>
      <c r="J13" s="60">
        <v>12.1</v>
      </c>
      <c r="K13" s="65">
        <v>115352</v>
      </c>
      <c r="L13" s="65">
        <v>106715</v>
      </c>
      <c r="M13" s="65">
        <v>8637</v>
      </c>
      <c r="N13" s="63">
        <v>94</v>
      </c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272"/>
      <c r="AP13" s="272"/>
      <c r="AQ13" s="272"/>
      <c r="AR13" s="272"/>
      <c r="AS13" s="272"/>
      <c r="AT13" s="272"/>
      <c r="AU13" s="272"/>
      <c r="AV13" s="272"/>
      <c r="AW13" s="272"/>
      <c r="AX13" s="272"/>
      <c r="AY13" s="272"/>
      <c r="AZ13" s="272"/>
      <c r="BA13" s="272"/>
    </row>
    <row r="14" spans="1:53" s="275" customFormat="1" ht="18" customHeight="1">
      <c r="A14" s="79" t="s">
        <v>267</v>
      </c>
      <c r="B14" s="158">
        <v>827</v>
      </c>
      <c r="C14" s="65">
        <v>1240</v>
      </c>
      <c r="D14" s="65">
        <v>1684</v>
      </c>
      <c r="E14" s="65">
        <v>564600</v>
      </c>
      <c r="F14" s="65">
        <v>393415</v>
      </c>
      <c r="G14" s="65">
        <v>171185</v>
      </c>
      <c r="H14" s="60">
        <v>169.1</v>
      </c>
      <c r="I14" s="60">
        <v>157.2</v>
      </c>
      <c r="J14" s="60">
        <v>11.9</v>
      </c>
      <c r="K14" s="65">
        <v>115856</v>
      </c>
      <c r="L14" s="65">
        <v>107900</v>
      </c>
      <c r="M14" s="65">
        <v>7956</v>
      </c>
      <c r="N14" s="63">
        <v>92.2</v>
      </c>
      <c r="O14" s="274"/>
      <c r="P14" s="274"/>
      <c r="Q14" s="274"/>
      <c r="R14" s="274"/>
      <c r="S14" s="274"/>
      <c r="T14" s="274"/>
      <c r="U14" s="274"/>
      <c r="V14" s="274"/>
      <c r="W14" s="274"/>
      <c r="X14" s="274"/>
      <c r="Y14" s="274"/>
      <c r="Z14" s="274"/>
      <c r="AA14" s="274"/>
      <c r="AB14" s="274"/>
      <c r="AC14" s="274"/>
      <c r="AD14" s="274"/>
      <c r="AE14" s="274"/>
      <c r="AF14" s="274"/>
      <c r="AG14" s="274"/>
      <c r="AH14" s="274"/>
      <c r="AI14" s="274"/>
      <c r="AJ14" s="274"/>
      <c r="AK14" s="274"/>
      <c r="AL14" s="274"/>
      <c r="AM14" s="274"/>
      <c r="AN14" s="274"/>
      <c r="AO14" s="274"/>
      <c r="AP14" s="274"/>
      <c r="AQ14" s="274"/>
      <c r="AR14" s="274"/>
      <c r="AS14" s="274"/>
      <c r="AT14" s="274"/>
      <c r="AU14" s="274"/>
      <c r="AV14" s="274"/>
      <c r="AW14" s="274"/>
      <c r="AX14" s="274"/>
      <c r="AY14" s="274"/>
      <c r="AZ14" s="274"/>
      <c r="BA14" s="274"/>
    </row>
    <row r="15" spans="1:53" s="273" customFormat="1" ht="12.75" customHeight="1">
      <c r="A15" s="79" t="s">
        <v>268</v>
      </c>
      <c r="B15" s="158">
        <v>824</v>
      </c>
      <c r="C15" s="65">
        <v>1238</v>
      </c>
      <c r="D15" s="65">
        <v>1679</v>
      </c>
      <c r="E15" s="65">
        <v>410520</v>
      </c>
      <c r="F15" s="65">
        <v>390906</v>
      </c>
      <c r="G15" s="65">
        <v>19614</v>
      </c>
      <c r="H15" s="60">
        <v>155.8</v>
      </c>
      <c r="I15" s="60">
        <v>144.4</v>
      </c>
      <c r="J15" s="60">
        <v>11.4</v>
      </c>
      <c r="K15" s="65">
        <v>107686</v>
      </c>
      <c r="L15" s="65">
        <v>106142</v>
      </c>
      <c r="M15" s="65">
        <v>1544</v>
      </c>
      <c r="N15" s="63">
        <v>89.8</v>
      </c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272"/>
      <c r="AO15" s="272"/>
      <c r="AP15" s="272"/>
      <c r="AQ15" s="272"/>
      <c r="AR15" s="272"/>
      <c r="AS15" s="272"/>
      <c r="AT15" s="272"/>
      <c r="AU15" s="272"/>
      <c r="AV15" s="272"/>
      <c r="AW15" s="272"/>
      <c r="AX15" s="272"/>
      <c r="AY15" s="272"/>
      <c r="AZ15" s="272"/>
      <c r="BA15" s="272"/>
    </row>
    <row r="16" spans="1:53" s="273" customFormat="1" ht="12.75" customHeight="1">
      <c r="A16" s="79" t="s">
        <v>269</v>
      </c>
      <c r="B16" s="158">
        <v>823</v>
      </c>
      <c r="C16" s="65">
        <v>1226</v>
      </c>
      <c r="D16" s="65">
        <v>1677</v>
      </c>
      <c r="E16" s="65">
        <v>401024</v>
      </c>
      <c r="F16" s="65">
        <v>392078</v>
      </c>
      <c r="G16" s="65">
        <v>8946</v>
      </c>
      <c r="H16" s="60">
        <v>158.5</v>
      </c>
      <c r="I16" s="60">
        <v>146.9</v>
      </c>
      <c r="J16" s="60">
        <v>11.6</v>
      </c>
      <c r="K16" s="65">
        <v>108453</v>
      </c>
      <c r="L16" s="65">
        <v>108193</v>
      </c>
      <c r="M16" s="65">
        <v>260</v>
      </c>
      <c r="N16" s="63">
        <v>92.7</v>
      </c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72"/>
      <c r="AL16" s="272"/>
      <c r="AM16" s="272"/>
      <c r="AN16" s="272"/>
      <c r="AO16" s="272"/>
      <c r="AP16" s="272"/>
      <c r="AQ16" s="272"/>
      <c r="AR16" s="272"/>
      <c r="AS16" s="272"/>
      <c r="AT16" s="272"/>
      <c r="AU16" s="272"/>
      <c r="AV16" s="272"/>
      <c r="AW16" s="272"/>
      <c r="AX16" s="272"/>
      <c r="AY16" s="272"/>
      <c r="AZ16" s="272"/>
      <c r="BA16" s="272"/>
    </row>
    <row r="17" spans="1:53" s="273" customFormat="1" ht="12.75" customHeight="1">
      <c r="A17" s="79" t="s">
        <v>270</v>
      </c>
      <c r="B17" s="158">
        <v>818</v>
      </c>
      <c r="C17" s="65">
        <v>1213</v>
      </c>
      <c r="D17" s="65">
        <v>1674</v>
      </c>
      <c r="E17" s="65">
        <v>399755</v>
      </c>
      <c r="F17" s="65">
        <v>392862</v>
      </c>
      <c r="G17" s="65">
        <v>6893</v>
      </c>
      <c r="H17" s="60">
        <v>166</v>
      </c>
      <c r="I17" s="60">
        <v>153.7</v>
      </c>
      <c r="J17" s="60">
        <v>12.3</v>
      </c>
      <c r="K17" s="65">
        <v>107220</v>
      </c>
      <c r="L17" s="65">
        <v>106940</v>
      </c>
      <c r="M17" s="65">
        <v>280</v>
      </c>
      <c r="N17" s="63">
        <v>91.3</v>
      </c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  <c r="AK17" s="272"/>
      <c r="AL17" s="272"/>
      <c r="AM17" s="272"/>
      <c r="AN17" s="272"/>
      <c r="AO17" s="272"/>
      <c r="AP17" s="272"/>
      <c r="AQ17" s="272"/>
      <c r="AR17" s="272"/>
      <c r="AS17" s="272"/>
      <c r="AT17" s="272"/>
      <c r="AU17" s="272"/>
      <c r="AV17" s="272"/>
      <c r="AW17" s="272"/>
      <c r="AX17" s="272"/>
      <c r="AY17" s="272"/>
      <c r="AZ17" s="272"/>
      <c r="BA17" s="272"/>
    </row>
    <row r="18" spans="1:53" s="273" customFormat="1" ht="12.75" customHeight="1">
      <c r="A18" s="79" t="s">
        <v>271</v>
      </c>
      <c r="B18" s="158">
        <v>818</v>
      </c>
      <c r="C18" s="65">
        <v>1215</v>
      </c>
      <c r="D18" s="65">
        <v>1673</v>
      </c>
      <c r="E18" s="65">
        <v>416171</v>
      </c>
      <c r="F18" s="65">
        <v>392225</v>
      </c>
      <c r="G18" s="65">
        <v>23946</v>
      </c>
      <c r="H18" s="60">
        <v>161.3</v>
      </c>
      <c r="I18" s="60">
        <v>148.9</v>
      </c>
      <c r="J18" s="60">
        <v>12.4</v>
      </c>
      <c r="K18" s="65">
        <v>109590</v>
      </c>
      <c r="L18" s="65">
        <v>107224</v>
      </c>
      <c r="M18" s="65">
        <v>2366</v>
      </c>
      <c r="N18" s="63">
        <v>89.7</v>
      </c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2"/>
      <c r="AL18" s="272"/>
      <c r="AM18" s="272"/>
      <c r="AN18" s="272"/>
      <c r="AO18" s="272"/>
      <c r="AP18" s="272"/>
      <c r="AQ18" s="272"/>
      <c r="AR18" s="272"/>
      <c r="AS18" s="272"/>
      <c r="AT18" s="272"/>
      <c r="AU18" s="272"/>
      <c r="AV18" s="272"/>
      <c r="AW18" s="272"/>
      <c r="AX18" s="272"/>
      <c r="AY18" s="272"/>
      <c r="AZ18" s="272"/>
      <c r="BA18" s="272"/>
    </row>
    <row r="19" spans="1:53" s="281" customFormat="1" ht="12.75" customHeight="1">
      <c r="A19" s="276">
        <v>12</v>
      </c>
      <c r="B19" s="277">
        <v>819</v>
      </c>
      <c r="C19" s="278">
        <v>1228</v>
      </c>
      <c r="D19" s="278">
        <v>1663</v>
      </c>
      <c r="E19" s="278">
        <v>981742</v>
      </c>
      <c r="F19" s="278">
        <v>393650</v>
      </c>
      <c r="G19" s="278">
        <v>588092</v>
      </c>
      <c r="H19" s="152">
        <v>160.3</v>
      </c>
      <c r="I19" s="152">
        <v>147.8</v>
      </c>
      <c r="J19" s="152">
        <v>12.5</v>
      </c>
      <c r="K19" s="278">
        <v>123631</v>
      </c>
      <c r="L19" s="278">
        <v>105236</v>
      </c>
      <c r="M19" s="278">
        <v>18395</v>
      </c>
      <c r="N19" s="279">
        <v>88.8</v>
      </c>
      <c r="O19" s="280"/>
      <c r="P19" s="280"/>
      <c r="Q19" s="280"/>
      <c r="R19" s="280"/>
      <c r="S19" s="280"/>
      <c r="T19" s="280"/>
      <c r="U19" s="280"/>
      <c r="V19" s="280"/>
      <c r="W19" s="280"/>
      <c r="X19" s="280"/>
      <c r="Y19" s="280"/>
      <c r="Z19" s="280"/>
      <c r="AA19" s="280"/>
      <c r="AB19" s="280"/>
      <c r="AC19" s="280"/>
      <c r="AD19" s="280"/>
      <c r="AE19" s="280"/>
      <c r="AF19" s="280"/>
      <c r="AG19" s="280"/>
      <c r="AH19" s="280"/>
      <c r="AI19" s="280"/>
      <c r="AJ19" s="280"/>
      <c r="AK19" s="280"/>
      <c r="AL19" s="280"/>
      <c r="AM19" s="280"/>
      <c r="AN19" s="280"/>
      <c r="AO19" s="280"/>
      <c r="AP19" s="280"/>
      <c r="AQ19" s="280"/>
      <c r="AR19" s="280"/>
      <c r="AS19" s="280"/>
      <c r="AT19" s="280"/>
      <c r="AU19" s="280"/>
      <c r="AV19" s="280"/>
      <c r="AW19" s="280"/>
      <c r="AX19" s="280"/>
      <c r="AY19" s="280"/>
      <c r="AZ19" s="280"/>
      <c r="BA19" s="280"/>
    </row>
    <row r="20" spans="1:53" s="281" customFormat="1" ht="18" customHeight="1">
      <c r="A20" s="79" t="s">
        <v>7</v>
      </c>
      <c r="B20" s="282">
        <v>770</v>
      </c>
      <c r="C20" s="3">
        <v>1215</v>
      </c>
      <c r="D20" s="3">
        <v>1944</v>
      </c>
      <c r="E20" s="3">
        <v>415675</v>
      </c>
      <c r="F20" s="3">
        <v>393964</v>
      </c>
      <c r="G20" s="3">
        <v>21711</v>
      </c>
      <c r="H20" s="4">
        <v>150.6</v>
      </c>
      <c r="I20" s="4">
        <v>138.3</v>
      </c>
      <c r="J20" s="4">
        <v>12.3</v>
      </c>
      <c r="K20" s="3">
        <v>103068</v>
      </c>
      <c r="L20" s="3">
        <v>102232</v>
      </c>
      <c r="M20" s="3">
        <v>836</v>
      </c>
      <c r="N20" s="283">
        <v>88.5</v>
      </c>
      <c r="O20" s="280"/>
      <c r="P20" s="280"/>
      <c r="Q20" s="280"/>
      <c r="R20" s="280"/>
      <c r="S20" s="280"/>
      <c r="T20" s="280"/>
      <c r="U20" s="280"/>
      <c r="V20" s="280"/>
      <c r="W20" s="280"/>
      <c r="X20" s="280"/>
      <c r="Y20" s="280"/>
      <c r="Z20" s="280"/>
      <c r="AA20" s="280"/>
      <c r="AB20" s="280"/>
      <c r="AC20" s="280"/>
      <c r="AD20" s="280"/>
      <c r="AE20" s="280"/>
      <c r="AF20" s="280"/>
      <c r="AG20" s="280"/>
      <c r="AH20" s="280"/>
      <c r="AI20" s="280"/>
      <c r="AJ20" s="280"/>
      <c r="AK20" s="280"/>
      <c r="AL20" s="280"/>
      <c r="AM20" s="280"/>
      <c r="AN20" s="280"/>
      <c r="AO20" s="280"/>
      <c r="AP20" s="280"/>
      <c r="AQ20" s="280"/>
      <c r="AR20" s="280"/>
      <c r="AS20" s="280"/>
      <c r="AT20" s="280"/>
      <c r="AU20" s="280"/>
      <c r="AV20" s="280"/>
      <c r="AW20" s="280"/>
      <c r="AX20" s="280"/>
      <c r="AY20" s="280"/>
      <c r="AZ20" s="280"/>
      <c r="BA20" s="280"/>
    </row>
    <row r="21" spans="1:53" s="281" customFormat="1" ht="12.75" customHeight="1">
      <c r="A21" s="79" t="s">
        <v>16</v>
      </c>
      <c r="B21" s="282">
        <v>765</v>
      </c>
      <c r="C21" s="3">
        <v>1182</v>
      </c>
      <c r="D21" s="3">
        <v>1959</v>
      </c>
      <c r="E21" s="3">
        <v>408673</v>
      </c>
      <c r="F21" s="3">
        <v>397199</v>
      </c>
      <c r="G21" s="3">
        <v>11474</v>
      </c>
      <c r="H21" s="4">
        <v>161.4</v>
      </c>
      <c r="I21" s="4">
        <v>148.2</v>
      </c>
      <c r="J21" s="4">
        <v>13.2</v>
      </c>
      <c r="K21" s="3">
        <v>105011</v>
      </c>
      <c r="L21" s="3">
        <v>104637</v>
      </c>
      <c r="M21" s="3">
        <v>374</v>
      </c>
      <c r="N21" s="283">
        <v>91.4</v>
      </c>
      <c r="O21" s="280"/>
      <c r="P21" s="280"/>
      <c r="Q21" s="280"/>
      <c r="R21" s="280"/>
      <c r="S21" s="280"/>
      <c r="T21" s="280"/>
      <c r="U21" s="280"/>
      <c r="V21" s="280"/>
      <c r="W21" s="280"/>
      <c r="X21" s="280"/>
      <c r="Y21" s="280"/>
      <c r="Z21" s="280"/>
      <c r="AA21" s="280"/>
      <c r="AB21" s="280"/>
      <c r="AC21" s="280"/>
      <c r="AD21" s="280"/>
      <c r="AE21" s="280"/>
      <c r="AF21" s="280"/>
      <c r="AG21" s="280"/>
      <c r="AH21" s="280"/>
      <c r="AI21" s="280"/>
      <c r="AJ21" s="280"/>
      <c r="AK21" s="280"/>
      <c r="AL21" s="280"/>
      <c r="AM21" s="280"/>
      <c r="AN21" s="280"/>
      <c r="AO21" s="280"/>
      <c r="AP21" s="280"/>
      <c r="AQ21" s="280"/>
      <c r="AR21" s="280"/>
      <c r="AS21" s="280"/>
      <c r="AT21" s="280"/>
      <c r="AU21" s="280"/>
      <c r="AV21" s="280"/>
      <c r="AW21" s="280"/>
      <c r="AX21" s="280"/>
      <c r="AY21" s="280"/>
      <c r="AZ21" s="280"/>
      <c r="BA21" s="280"/>
    </row>
    <row r="22" spans="1:53" s="281" customFormat="1" ht="12.75" customHeight="1">
      <c r="A22" s="79" t="s">
        <v>11</v>
      </c>
      <c r="B22" s="282">
        <v>762</v>
      </c>
      <c r="C22" s="3">
        <v>1204</v>
      </c>
      <c r="D22" s="3">
        <v>1945</v>
      </c>
      <c r="E22" s="3">
        <v>431246</v>
      </c>
      <c r="F22" s="3">
        <v>403282</v>
      </c>
      <c r="G22" s="3">
        <v>27964</v>
      </c>
      <c r="H22" s="4">
        <v>172</v>
      </c>
      <c r="I22" s="4">
        <v>158.2</v>
      </c>
      <c r="J22" s="4">
        <v>13.8</v>
      </c>
      <c r="K22" s="3">
        <v>108444</v>
      </c>
      <c r="L22" s="3">
        <v>107931</v>
      </c>
      <c r="M22" s="3">
        <v>513</v>
      </c>
      <c r="N22" s="283">
        <v>94.1</v>
      </c>
      <c r="O22" s="280"/>
      <c r="P22" s="280"/>
      <c r="Q22" s="280"/>
      <c r="R22" s="280"/>
      <c r="S22" s="280"/>
      <c r="T22" s="280"/>
      <c r="U22" s="280"/>
      <c r="V22" s="280"/>
      <c r="W22" s="280"/>
      <c r="X22" s="280"/>
      <c r="Y22" s="280"/>
      <c r="Z22" s="280"/>
      <c r="AA22" s="280"/>
      <c r="AB22" s="280"/>
      <c r="AC22" s="280"/>
      <c r="AD22" s="280"/>
      <c r="AE22" s="280"/>
      <c r="AF22" s="280"/>
      <c r="AG22" s="280"/>
      <c r="AH22" s="280"/>
      <c r="AI22" s="280"/>
      <c r="AJ22" s="280"/>
      <c r="AK22" s="280"/>
      <c r="AL22" s="280"/>
      <c r="AM22" s="280"/>
      <c r="AN22" s="280"/>
      <c r="AO22" s="280"/>
      <c r="AP22" s="280"/>
      <c r="AQ22" s="280"/>
      <c r="AR22" s="280"/>
      <c r="AS22" s="280"/>
      <c r="AT22" s="280"/>
      <c r="AU22" s="280"/>
      <c r="AV22" s="280"/>
      <c r="AW22" s="280"/>
      <c r="AX22" s="280"/>
      <c r="AY22" s="280"/>
      <c r="AZ22" s="280"/>
      <c r="BA22" s="280"/>
    </row>
    <row r="23" spans="1:53" s="439" customFormat="1" ht="12.75" customHeight="1">
      <c r="A23" s="79" t="s">
        <v>28</v>
      </c>
      <c r="B23" s="282">
        <v>776</v>
      </c>
      <c r="C23" s="3">
        <v>1199</v>
      </c>
      <c r="D23" s="3">
        <v>2000</v>
      </c>
      <c r="E23" s="3">
        <v>419450</v>
      </c>
      <c r="F23" s="3">
        <v>405174</v>
      </c>
      <c r="G23" s="3">
        <v>14276</v>
      </c>
      <c r="H23" s="4">
        <v>174.7</v>
      </c>
      <c r="I23" s="4">
        <v>160.9</v>
      </c>
      <c r="J23" s="4">
        <v>13.8</v>
      </c>
      <c r="K23" s="3">
        <v>110695</v>
      </c>
      <c r="L23" s="3">
        <v>109306</v>
      </c>
      <c r="M23" s="3">
        <v>1389</v>
      </c>
      <c r="N23" s="283">
        <v>96.8</v>
      </c>
      <c r="O23" s="280"/>
      <c r="P23" s="280"/>
      <c r="Q23" s="280"/>
      <c r="R23" s="280"/>
      <c r="S23" s="280"/>
      <c r="T23" s="280"/>
      <c r="U23" s="280"/>
      <c r="V23" s="280"/>
      <c r="W23" s="280"/>
      <c r="X23" s="280"/>
      <c r="Y23" s="280"/>
      <c r="Z23" s="280"/>
      <c r="AA23" s="280"/>
      <c r="AB23" s="280"/>
      <c r="AC23" s="280"/>
      <c r="AD23" s="280"/>
      <c r="AE23" s="280"/>
      <c r="AF23" s="280"/>
      <c r="AG23" s="280"/>
      <c r="AH23" s="280"/>
      <c r="AI23" s="280"/>
      <c r="AJ23" s="280"/>
      <c r="AK23" s="280"/>
      <c r="AL23" s="280"/>
      <c r="AM23" s="280"/>
      <c r="AN23" s="280"/>
      <c r="AO23" s="280"/>
      <c r="AP23" s="280"/>
      <c r="AQ23" s="280"/>
      <c r="AR23" s="280"/>
      <c r="AS23" s="280"/>
      <c r="AT23" s="280"/>
      <c r="AU23" s="280"/>
      <c r="AV23" s="280"/>
      <c r="AW23" s="280"/>
      <c r="AX23" s="280"/>
      <c r="AY23" s="280"/>
      <c r="AZ23" s="280"/>
      <c r="BA23" s="280"/>
    </row>
    <row r="24" spans="1:53" s="439" customFormat="1" ht="12.75" customHeight="1">
      <c r="A24" s="79" t="s">
        <v>29</v>
      </c>
      <c r="B24" s="282">
        <v>775</v>
      </c>
      <c r="C24" s="3">
        <v>1188</v>
      </c>
      <c r="D24" s="3">
        <v>1988</v>
      </c>
      <c r="E24" s="3">
        <v>411595</v>
      </c>
      <c r="F24" s="3">
        <v>398092</v>
      </c>
      <c r="G24" s="3">
        <v>13503</v>
      </c>
      <c r="H24" s="4">
        <v>154.7</v>
      </c>
      <c r="I24" s="4">
        <v>142.2</v>
      </c>
      <c r="J24" s="4">
        <v>12.5</v>
      </c>
      <c r="K24" s="3">
        <v>103755</v>
      </c>
      <c r="L24" s="3">
        <v>103436</v>
      </c>
      <c r="M24" s="3">
        <v>319</v>
      </c>
      <c r="N24" s="283">
        <v>90.8</v>
      </c>
      <c r="O24" s="280"/>
      <c r="P24" s="280"/>
      <c r="Q24" s="280"/>
      <c r="R24" s="280"/>
      <c r="S24" s="280"/>
      <c r="T24" s="280"/>
      <c r="U24" s="280"/>
      <c r="V24" s="280"/>
      <c r="W24" s="280"/>
      <c r="X24" s="280"/>
      <c r="Y24" s="280"/>
      <c r="Z24" s="280"/>
      <c r="AA24" s="280"/>
      <c r="AB24" s="280"/>
      <c r="AC24" s="280"/>
      <c r="AD24" s="280"/>
      <c r="AE24" s="280"/>
      <c r="AF24" s="280"/>
      <c r="AG24" s="280"/>
      <c r="AH24" s="280"/>
      <c r="AI24" s="280"/>
      <c r="AJ24" s="280"/>
      <c r="AK24" s="280"/>
      <c r="AL24" s="280"/>
      <c r="AM24" s="280"/>
      <c r="AN24" s="280"/>
      <c r="AO24" s="280"/>
      <c r="AP24" s="280"/>
      <c r="AQ24" s="280"/>
      <c r="AR24" s="280"/>
      <c r="AS24" s="280"/>
      <c r="AT24" s="280"/>
      <c r="AU24" s="280"/>
      <c r="AV24" s="280"/>
      <c r="AW24" s="280"/>
      <c r="AX24" s="280"/>
      <c r="AY24" s="280"/>
      <c r="AZ24" s="280"/>
      <c r="BA24" s="280"/>
    </row>
    <row r="25" spans="1:53" s="439" customFormat="1" ht="12.75" customHeight="1">
      <c r="A25" s="79" t="s">
        <v>121</v>
      </c>
      <c r="B25" s="282">
        <v>760</v>
      </c>
      <c r="C25" s="3">
        <v>1198</v>
      </c>
      <c r="D25" s="3">
        <v>1991</v>
      </c>
      <c r="E25" s="3">
        <v>771107</v>
      </c>
      <c r="F25" s="3">
        <v>402123</v>
      </c>
      <c r="G25" s="3">
        <v>368984</v>
      </c>
      <c r="H25" s="4">
        <v>170.2</v>
      </c>
      <c r="I25" s="4">
        <v>157.4</v>
      </c>
      <c r="J25" s="4">
        <v>12.8</v>
      </c>
      <c r="K25" s="3">
        <v>114276</v>
      </c>
      <c r="L25" s="3">
        <v>108199</v>
      </c>
      <c r="M25" s="3">
        <v>6077</v>
      </c>
      <c r="N25" s="283">
        <v>94.9</v>
      </c>
      <c r="O25" s="280"/>
      <c r="P25" s="280"/>
      <c r="Q25" s="280"/>
      <c r="R25" s="280"/>
      <c r="S25" s="280"/>
      <c r="T25" s="280"/>
      <c r="U25" s="280"/>
      <c r="V25" s="280"/>
      <c r="W25" s="280"/>
      <c r="X25" s="280"/>
      <c r="Y25" s="280"/>
      <c r="Z25" s="280"/>
      <c r="AA25" s="280"/>
      <c r="AB25" s="280"/>
      <c r="AC25" s="280"/>
      <c r="AD25" s="280"/>
      <c r="AE25" s="280"/>
      <c r="AF25" s="280"/>
      <c r="AG25" s="280"/>
      <c r="AH25" s="280"/>
      <c r="AI25" s="280"/>
      <c r="AJ25" s="280"/>
      <c r="AK25" s="280"/>
      <c r="AL25" s="280"/>
      <c r="AM25" s="280"/>
      <c r="AN25" s="280"/>
      <c r="AO25" s="280"/>
      <c r="AP25" s="280"/>
      <c r="AQ25" s="280"/>
      <c r="AR25" s="280"/>
      <c r="AS25" s="280"/>
      <c r="AT25" s="280"/>
      <c r="AU25" s="280"/>
      <c r="AV25" s="280"/>
      <c r="AW25" s="280"/>
      <c r="AX25" s="280"/>
      <c r="AY25" s="280"/>
      <c r="AZ25" s="280"/>
      <c r="BA25" s="280"/>
    </row>
    <row r="26" spans="1:53" s="285" customFormat="1" ht="18" customHeight="1">
      <c r="A26" s="51" t="s">
        <v>327</v>
      </c>
      <c r="B26" s="428"/>
      <c r="C26" s="1"/>
      <c r="D26" s="1"/>
      <c r="E26" s="1"/>
      <c r="F26" s="1"/>
      <c r="G26" s="1"/>
      <c r="H26" s="2"/>
      <c r="I26" s="2"/>
      <c r="J26" s="2"/>
      <c r="K26" s="1"/>
      <c r="L26" s="1"/>
      <c r="M26" s="1"/>
      <c r="N26" s="429"/>
      <c r="O26" s="284"/>
      <c r="P26" s="284"/>
      <c r="Q26" s="284"/>
      <c r="R26" s="284"/>
      <c r="S26" s="284"/>
      <c r="T26" s="284"/>
      <c r="U26" s="284"/>
      <c r="V26" s="284"/>
      <c r="W26" s="284"/>
      <c r="X26" s="284"/>
      <c r="Y26" s="284"/>
      <c r="Z26" s="284"/>
      <c r="AA26" s="284"/>
      <c r="AB26" s="284"/>
      <c r="AC26" s="284"/>
      <c r="AD26" s="284"/>
      <c r="AE26" s="284"/>
      <c r="AF26" s="284"/>
      <c r="AG26" s="284"/>
      <c r="AH26" s="284"/>
      <c r="AI26" s="284"/>
      <c r="AJ26" s="284"/>
      <c r="AK26" s="284"/>
      <c r="AL26" s="284"/>
      <c r="AM26" s="284"/>
      <c r="AN26" s="284"/>
      <c r="AO26" s="284"/>
      <c r="AP26" s="284"/>
      <c r="AQ26" s="284"/>
      <c r="AR26" s="284"/>
      <c r="AS26" s="284"/>
      <c r="AT26" s="284"/>
      <c r="AU26" s="284"/>
      <c r="AV26" s="284"/>
      <c r="AW26" s="284"/>
      <c r="AX26" s="284"/>
      <c r="AY26" s="284"/>
      <c r="AZ26" s="284"/>
      <c r="BA26" s="284"/>
    </row>
    <row r="27" spans="1:53" s="287" customFormat="1" ht="31.5" customHeight="1">
      <c r="A27" s="84"/>
      <c r="B27" s="1163" t="s">
        <v>177</v>
      </c>
      <c r="C27" s="1164"/>
      <c r="D27" s="1164"/>
      <c r="E27" s="1164"/>
      <c r="F27" s="1164"/>
      <c r="G27" s="1164"/>
      <c r="H27" s="1164"/>
      <c r="I27" s="1164"/>
      <c r="J27" s="1164"/>
      <c r="K27" s="1164"/>
      <c r="L27" s="1164"/>
      <c r="M27" s="1164"/>
      <c r="N27" s="1165"/>
      <c r="O27" s="286"/>
      <c r="P27" s="286"/>
      <c r="Q27" s="286"/>
      <c r="R27" s="286"/>
      <c r="S27" s="286"/>
      <c r="T27" s="286"/>
      <c r="U27" s="286"/>
      <c r="V27" s="286"/>
      <c r="W27" s="286"/>
      <c r="X27" s="286"/>
      <c r="Y27" s="286"/>
      <c r="Z27" s="286"/>
      <c r="AA27" s="286"/>
      <c r="AB27" s="286"/>
      <c r="AC27" s="286"/>
      <c r="AD27" s="286"/>
      <c r="AE27" s="286"/>
      <c r="AF27" s="286"/>
      <c r="AG27" s="286"/>
      <c r="AH27" s="286"/>
      <c r="AI27" s="286"/>
      <c r="AJ27" s="286"/>
      <c r="AK27" s="286"/>
      <c r="AL27" s="286"/>
      <c r="AM27" s="286"/>
      <c r="AN27" s="286"/>
      <c r="AO27" s="286"/>
      <c r="AP27" s="286"/>
      <c r="AQ27" s="286"/>
      <c r="AR27" s="286"/>
      <c r="AS27" s="286"/>
      <c r="AT27" s="286"/>
      <c r="AU27" s="286"/>
      <c r="AV27" s="286"/>
      <c r="AW27" s="286"/>
      <c r="AX27" s="286"/>
      <c r="AY27" s="286"/>
      <c r="AZ27" s="286"/>
      <c r="BA27" s="286"/>
    </row>
    <row r="28" spans="1:53" s="270" customFormat="1" ht="13.5" customHeight="1">
      <c r="A28" s="37" t="s">
        <v>0</v>
      </c>
      <c r="B28" s="288" t="s">
        <v>178</v>
      </c>
      <c r="C28" s="288" t="s">
        <v>178</v>
      </c>
      <c r="D28" s="288" t="s">
        <v>178</v>
      </c>
      <c r="E28" s="288" t="s">
        <v>178</v>
      </c>
      <c r="F28" s="288" t="s">
        <v>178</v>
      </c>
      <c r="G28" s="288" t="s">
        <v>178</v>
      </c>
      <c r="H28" s="288" t="s">
        <v>178</v>
      </c>
      <c r="I28" s="288" t="s">
        <v>178</v>
      </c>
      <c r="J28" s="288" t="s">
        <v>178</v>
      </c>
      <c r="K28" s="288" t="s">
        <v>178</v>
      </c>
      <c r="L28" s="288" t="s">
        <v>178</v>
      </c>
      <c r="M28" s="288" t="s">
        <v>178</v>
      </c>
      <c r="N28" s="288" t="s">
        <v>178</v>
      </c>
      <c r="O28" s="269"/>
      <c r="P28" s="269"/>
      <c r="Q28" s="269"/>
      <c r="R28" s="269"/>
      <c r="S28" s="269"/>
      <c r="T28" s="269"/>
      <c r="U28" s="269"/>
      <c r="V28" s="269"/>
      <c r="W28" s="269"/>
      <c r="X28" s="269"/>
      <c r="Y28" s="269"/>
      <c r="Z28" s="269"/>
      <c r="AA28" s="269"/>
      <c r="AB28" s="269"/>
      <c r="AC28" s="269"/>
      <c r="AD28" s="269"/>
      <c r="AE28" s="269"/>
      <c r="AF28" s="269"/>
      <c r="AG28" s="269"/>
      <c r="AH28" s="269"/>
      <c r="AI28" s="269"/>
      <c r="AJ28" s="269"/>
      <c r="AK28" s="269"/>
      <c r="AL28" s="269"/>
      <c r="AM28" s="269"/>
      <c r="AN28" s="269"/>
      <c r="AO28" s="269"/>
      <c r="AP28" s="269"/>
      <c r="AQ28" s="269"/>
      <c r="AR28" s="269"/>
      <c r="AS28" s="269"/>
      <c r="AT28" s="269"/>
      <c r="AU28" s="269"/>
      <c r="AV28" s="269"/>
      <c r="AW28" s="269"/>
      <c r="AX28" s="269"/>
      <c r="AY28" s="269"/>
      <c r="AZ28" s="269"/>
      <c r="BA28" s="269"/>
    </row>
    <row r="29" spans="1:53" s="290" customFormat="1" ht="12.75" customHeight="1">
      <c r="A29" s="51" t="s">
        <v>2</v>
      </c>
      <c r="B29" s="176">
        <v>-3.7</v>
      </c>
      <c r="C29" s="176">
        <v>-0.8</v>
      </c>
      <c r="D29" s="176">
        <v>11.7</v>
      </c>
      <c r="E29" s="176">
        <v>-2.3</v>
      </c>
      <c r="F29" s="176">
        <v>-0.7</v>
      </c>
      <c r="G29" s="176">
        <v>-7</v>
      </c>
      <c r="H29" s="176">
        <v>-0.2</v>
      </c>
      <c r="I29" s="176">
        <v>0.1</v>
      </c>
      <c r="J29" s="176">
        <v>-3.3</v>
      </c>
      <c r="K29" s="176">
        <v>3.8</v>
      </c>
      <c r="L29" s="176">
        <v>3.8</v>
      </c>
      <c r="M29" s="176">
        <v>2.2</v>
      </c>
      <c r="N29" s="177">
        <v>0.8</v>
      </c>
      <c r="O29" s="289"/>
      <c r="P29" s="289"/>
      <c r="Q29" s="289"/>
      <c r="R29" s="289"/>
      <c r="S29" s="289"/>
      <c r="T29" s="289"/>
      <c r="U29" s="289"/>
      <c r="V29" s="289"/>
      <c r="W29" s="289"/>
      <c r="X29" s="289"/>
      <c r="Y29" s="289"/>
      <c r="Z29" s="289"/>
      <c r="AA29" s="289"/>
      <c r="AB29" s="289"/>
      <c r="AC29" s="289"/>
      <c r="AD29" s="289"/>
      <c r="AE29" s="289"/>
      <c r="AF29" s="289"/>
      <c r="AG29" s="289"/>
      <c r="AH29" s="289"/>
      <c r="AI29" s="289"/>
      <c r="AJ29" s="289"/>
      <c r="AK29" s="289"/>
      <c r="AL29" s="289"/>
      <c r="AM29" s="289"/>
      <c r="AN29" s="289"/>
      <c r="AO29" s="289"/>
      <c r="AP29" s="289"/>
      <c r="AQ29" s="289"/>
      <c r="AR29" s="289"/>
      <c r="AS29" s="289"/>
      <c r="AT29" s="289"/>
      <c r="AU29" s="289"/>
      <c r="AV29" s="289"/>
      <c r="AW29" s="289"/>
      <c r="AX29" s="289"/>
      <c r="AY29" s="289"/>
      <c r="AZ29" s="289"/>
      <c r="BA29" s="289"/>
    </row>
    <row r="30" spans="1:53" s="290" customFormat="1" ht="12.75" customHeight="1">
      <c r="A30" s="51">
        <v>2000</v>
      </c>
      <c r="B30" s="176">
        <v>-2.4</v>
      </c>
      <c r="C30" s="176">
        <v>-4.6</v>
      </c>
      <c r="D30" s="176">
        <v>5.3</v>
      </c>
      <c r="E30" s="176">
        <v>0.7</v>
      </c>
      <c r="F30" s="176">
        <v>0.7</v>
      </c>
      <c r="G30" s="176">
        <v>0.7</v>
      </c>
      <c r="H30" s="176">
        <v>0.6</v>
      </c>
      <c r="I30" s="176">
        <v>0.6</v>
      </c>
      <c r="J30" s="176">
        <v>0.9</v>
      </c>
      <c r="K30" s="176">
        <v>3.6</v>
      </c>
      <c r="L30" s="176">
        <v>4</v>
      </c>
      <c r="M30" s="176">
        <v>-3.6</v>
      </c>
      <c r="N30" s="177">
        <v>4.7</v>
      </c>
      <c r="O30" s="289"/>
      <c r="P30" s="289"/>
      <c r="Q30" s="289"/>
      <c r="R30" s="289"/>
      <c r="S30" s="289"/>
      <c r="T30" s="289"/>
      <c r="U30" s="289"/>
      <c r="V30" s="289"/>
      <c r="W30" s="289"/>
      <c r="X30" s="289"/>
      <c r="Y30" s="289"/>
      <c r="Z30" s="289"/>
      <c r="AA30" s="289"/>
      <c r="AB30" s="289"/>
      <c r="AC30" s="289"/>
      <c r="AD30" s="289"/>
      <c r="AE30" s="289"/>
      <c r="AF30" s="289"/>
      <c r="AG30" s="289"/>
      <c r="AH30" s="289"/>
      <c r="AI30" s="289"/>
      <c r="AJ30" s="289"/>
      <c r="AK30" s="289"/>
      <c r="AL30" s="289"/>
      <c r="AM30" s="289"/>
      <c r="AN30" s="289"/>
      <c r="AO30" s="289"/>
      <c r="AP30" s="289"/>
      <c r="AQ30" s="289"/>
      <c r="AR30" s="289"/>
      <c r="AS30" s="289"/>
      <c r="AT30" s="289"/>
      <c r="AU30" s="289"/>
      <c r="AV30" s="289"/>
      <c r="AW30" s="289"/>
      <c r="AX30" s="289"/>
      <c r="AY30" s="289"/>
      <c r="AZ30" s="289"/>
      <c r="BA30" s="289"/>
    </row>
    <row r="31" spans="1:53" s="290" customFormat="1" ht="12.75" customHeight="1">
      <c r="A31" s="224" t="s">
        <v>288</v>
      </c>
      <c r="B31" s="176">
        <v>-2.3</v>
      </c>
      <c r="C31" s="176">
        <v>-3.9</v>
      </c>
      <c r="D31" s="176">
        <v>-0.8</v>
      </c>
      <c r="E31" s="176">
        <v>-0.8</v>
      </c>
      <c r="F31" s="176" t="s">
        <v>294</v>
      </c>
      <c r="G31" s="176">
        <v>-3.3</v>
      </c>
      <c r="H31" s="176">
        <v>0.6</v>
      </c>
      <c r="I31" s="176">
        <v>0.4</v>
      </c>
      <c r="J31" s="176">
        <v>3.4</v>
      </c>
      <c r="K31" s="176">
        <v>1.2</v>
      </c>
      <c r="L31" s="176">
        <v>1.4</v>
      </c>
      <c r="M31" s="176">
        <v>-2.6</v>
      </c>
      <c r="N31" s="177">
        <v>-0.9</v>
      </c>
      <c r="O31" s="289"/>
      <c r="P31" s="289"/>
      <c r="Q31" s="289"/>
      <c r="R31" s="289"/>
      <c r="S31" s="289"/>
      <c r="T31" s="289"/>
      <c r="U31" s="289"/>
      <c r="V31" s="289"/>
      <c r="W31" s="289"/>
      <c r="X31" s="289"/>
      <c r="Y31" s="289"/>
      <c r="Z31" s="289"/>
      <c r="AA31" s="289"/>
      <c r="AB31" s="289"/>
      <c r="AC31" s="289"/>
      <c r="AD31" s="289"/>
      <c r="AE31" s="289"/>
      <c r="AF31" s="289"/>
      <c r="AG31" s="289"/>
      <c r="AH31" s="289"/>
      <c r="AI31" s="289"/>
      <c r="AJ31" s="289"/>
      <c r="AK31" s="289"/>
      <c r="AL31" s="289"/>
      <c r="AM31" s="289"/>
      <c r="AN31" s="289"/>
      <c r="AO31" s="289"/>
      <c r="AP31" s="289"/>
      <c r="AQ31" s="289"/>
      <c r="AR31" s="289"/>
      <c r="AS31" s="289"/>
      <c r="AT31" s="289"/>
      <c r="AU31" s="289"/>
      <c r="AV31" s="289"/>
      <c r="AW31" s="289"/>
      <c r="AX31" s="289"/>
      <c r="AY31" s="289"/>
      <c r="AZ31" s="289"/>
      <c r="BA31" s="289"/>
    </row>
    <row r="32" spans="1:53" s="290" customFormat="1" ht="12" customHeight="1">
      <c r="A32" s="51" t="s">
        <v>289</v>
      </c>
      <c r="B32" s="176">
        <v>-2.7</v>
      </c>
      <c r="C32" s="176">
        <v>-6.2</v>
      </c>
      <c r="D32" s="176">
        <v>-7.9</v>
      </c>
      <c r="E32" s="176">
        <v>0.2</v>
      </c>
      <c r="F32" s="176">
        <v>0.8</v>
      </c>
      <c r="G32" s="176">
        <v>-1.5</v>
      </c>
      <c r="H32" s="176">
        <v>-1.2</v>
      </c>
      <c r="I32" s="176">
        <v>-1.1</v>
      </c>
      <c r="J32" s="176">
        <v>-2.5</v>
      </c>
      <c r="K32" s="176">
        <v>-2.8</v>
      </c>
      <c r="L32" s="176">
        <v>-2.3</v>
      </c>
      <c r="M32" s="176">
        <v>-16.4</v>
      </c>
      <c r="N32" s="177">
        <v>-2.5</v>
      </c>
      <c r="O32" s="289"/>
      <c r="P32" s="289"/>
      <c r="Q32" s="289"/>
      <c r="R32" s="289"/>
      <c r="S32" s="289"/>
      <c r="T32" s="289"/>
      <c r="U32" s="289"/>
      <c r="V32" s="289"/>
      <c r="W32" s="289"/>
      <c r="X32" s="289"/>
      <c r="Y32" s="289"/>
      <c r="Z32" s="289"/>
      <c r="AA32" s="289"/>
      <c r="AB32" s="289"/>
      <c r="AC32" s="289"/>
      <c r="AD32" s="289"/>
      <c r="AE32" s="289"/>
      <c r="AF32" s="289"/>
      <c r="AG32" s="289"/>
      <c r="AH32" s="289"/>
      <c r="AI32" s="289"/>
      <c r="AJ32" s="289"/>
      <c r="AK32" s="289"/>
      <c r="AL32" s="289"/>
      <c r="AM32" s="289"/>
      <c r="AN32" s="289"/>
      <c r="AO32" s="289"/>
      <c r="AP32" s="289"/>
      <c r="AQ32" s="289"/>
      <c r="AR32" s="289"/>
      <c r="AS32" s="289"/>
      <c r="AT32" s="289"/>
      <c r="AU32" s="289"/>
      <c r="AV32" s="289"/>
      <c r="AW32" s="289"/>
      <c r="AX32" s="289"/>
      <c r="AY32" s="289"/>
      <c r="AZ32" s="289"/>
      <c r="BA32" s="289"/>
    </row>
    <row r="33" spans="1:53" s="290" customFormat="1" ht="12" customHeight="1">
      <c r="A33" s="51" t="s">
        <v>290</v>
      </c>
      <c r="B33" s="176">
        <v>-2</v>
      </c>
      <c r="C33" s="176">
        <v>-3.2</v>
      </c>
      <c r="D33" s="176">
        <v>4.4</v>
      </c>
      <c r="E33" s="176">
        <v>-0.8369542236475236</v>
      </c>
      <c r="F33" s="176">
        <v>0.2911587573364738</v>
      </c>
      <c r="G33" s="176">
        <v>-4.683733802628742</v>
      </c>
      <c r="H33" s="176">
        <v>-0.4720853858784957</v>
      </c>
      <c r="I33" s="176">
        <v>-0.7032115171649922</v>
      </c>
      <c r="J33" s="176">
        <v>2.450980392156832</v>
      </c>
      <c r="K33" s="176">
        <v>0.4809822747415149</v>
      </c>
      <c r="L33" s="176">
        <v>0.42417148408262495</v>
      </c>
      <c r="M33" s="176">
        <v>2.075377341334783</v>
      </c>
      <c r="N33" s="177">
        <v>-0.0643145902241904</v>
      </c>
      <c r="O33" s="289"/>
      <c r="P33" s="289"/>
      <c r="Q33" s="289"/>
      <c r="R33" s="289"/>
      <c r="S33" s="289"/>
      <c r="T33" s="289"/>
      <c r="U33" s="289"/>
      <c r="V33" s="289"/>
      <c r="W33" s="289"/>
      <c r="X33" s="289"/>
      <c r="Y33" s="289"/>
      <c r="Z33" s="289"/>
      <c r="AA33" s="289"/>
      <c r="AB33" s="289"/>
      <c r="AC33" s="289"/>
      <c r="AD33" s="289"/>
      <c r="AE33" s="289"/>
      <c r="AF33" s="289"/>
      <c r="AG33" s="289"/>
      <c r="AH33" s="289"/>
      <c r="AI33" s="289"/>
      <c r="AJ33" s="289"/>
      <c r="AK33" s="289"/>
      <c r="AL33" s="289"/>
      <c r="AM33" s="289"/>
      <c r="AN33" s="289"/>
      <c r="AO33" s="289"/>
      <c r="AP33" s="289"/>
      <c r="AQ33" s="289"/>
      <c r="AR33" s="289"/>
      <c r="AS33" s="289"/>
      <c r="AT33" s="289"/>
      <c r="AU33" s="289"/>
      <c r="AV33" s="289"/>
      <c r="AW33" s="289"/>
      <c r="AX33" s="289"/>
      <c r="AY33" s="289"/>
      <c r="AZ33" s="289"/>
      <c r="BA33" s="289"/>
    </row>
    <row r="34" spans="1:53" s="293" customFormat="1" ht="12.75" customHeight="1">
      <c r="A34" s="79"/>
      <c r="B34" s="291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156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</row>
    <row r="35" spans="1:53" s="296" customFormat="1" ht="12.75" customHeight="1">
      <c r="A35" s="79" t="s">
        <v>326</v>
      </c>
      <c r="B35" s="186">
        <v>-0.2</v>
      </c>
      <c r="C35" s="186">
        <v>-4.3</v>
      </c>
      <c r="D35" s="186">
        <v>5.3</v>
      </c>
      <c r="E35" s="186">
        <v>5.1</v>
      </c>
      <c r="F35" s="186">
        <v>0.2</v>
      </c>
      <c r="G35" s="186">
        <v>10.4</v>
      </c>
      <c r="H35" s="186">
        <v>1.6</v>
      </c>
      <c r="I35" s="186">
        <v>1.2</v>
      </c>
      <c r="J35" s="186">
        <v>6.1</v>
      </c>
      <c r="K35" s="186">
        <v>-1.4</v>
      </c>
      <c r="L35" s="186">
        <v>-1.5</v>
      </c>
      <c r="M35" s="186">
        <v>-0.6</v>
      </c>
      <c r="N35" s="294">
        <v>0.3</v>
      </c>
      <c r="O35" s="295"/>
      <c r="P35" s="295"/>
      <c r="Q35" s="295"/>
      <c r="R35" s="295"/>
      <c r="S35" s="295"/>
      <c r="T35" s="295"/>
      <c r="U35" s="295"/>
      <c r="V35" s="295"/>
      <c r="W35" s="295"/>
      <c r="X35" s="295"/>
      <c r="Y35" s="295"/>
      <c r="Z35" s="295"/>
      <c r="AA35" s="295"/>
      <c r="AB35" s="295"/>
      <c r="AC35" s="295"/>
      <c r="AD35" s="295"/>
      <c r="AE35" s="295"/>
      <c r="AF35" s="295"/>
      <c r="AG35" s="295"/>
      <c r="AH35" s="295"/>
      <c r="AI35" s="295"/>
      <c r="AJ35" s="295"/>
      <c r="AK35" s="295"/>
      <c r="AL35" s="295"/>
      <c r="AM35" s="295"/>
      <c r="AN35" s="295"/>
      <c r="AO35" s="295"/>
      <c r="AP35" s="295"/>
      <c r="AQ35" s="295"/>
      <c r="AR35" s="295"/>
      <c r="AS35" s="295"/>
      <c r="AT35" s="295"/>
      <c r="AU35" s="295"/>
      <c r="AV35" s="295"/>
      <c r="AW35" s="295"/>
      <c r="AX35" s="295"/>
      <c r="AY35" s="295"/>
      <c r="AZ35" s="295"/>
      <c r="BA35" s="295"/>
    </row>
    <row r="36" spans="1:53" s="296" customFormat="1" ht="18" customHeight="1">
      <c r="A36" s="79" t="s">
        <v>267</v>
      </c>
      <c r="B36" s="186">
        <v>-1.9</v>
      </c>
      <c r="C36" s="186">
        <v>-1.9</v>
      </c>
      <c r="D36" s="186">
        <v>6.9</v>
      </c>
      <c r="E36" s="186">
        <v>-7.2</v>
      </c>
      <c r="F36" s="186">
        <v>1</v>
      </c>
      <c r="G36" s="186">
        <v>-21.8</v>
      </c>
      <c r="H36" s="186">
        <v>-0.8</v>
      </c>
      <c r="I36" s="186">
        <v>-1.1</v>
      </c>
      <c r="J36" s="186">
        <v>3.5</v>
      </c>
      <c r="K36" s="186">
        <v>2.1</v>
      </c>
      <c r="L36" s="186">
        <v>2.7</v>
      </c>
      <c r="M36" s="186">
        <v>-6</v>
      </c>
      <c r="N36" s="294">
        <v>1.2</v>
      </c>
      <c r="O36" s="295"/>
      <c r="P36" s="295"/>
      <c r="Q36" s="295"/>
      <c r="R36" s="295"/>
      <c r="S36" s="295"/>
      <c r="T36" s="295"/>
      <c r="U36" s="295"/>
      <c r="V36" s="295"/>
      <c r="W36" s="295"/>
      <c r="X36" s="295"/>
      <c r="Y36" s="295"/>
      <c r="Z36" s="295"/>
      <c r="AA36" s="295"/>
      <c r="AB36" s="295"/>
      <c r="AC36" s="295"/>
      <c r="AD36" s="295"/>
      <c r="AE36" s="295"/>
      <c r="AF36" s="295"/>
      <c r="AG36" s="295"/>
      <c r="AH36" s="295"/>
      <c r="AI36" s="295"/>
      <c r="AJ36" s="295"/>
      <c r="AK36" s="295"/>
      <c r="AL36" s="295"/>
      <c r="AM36" s="295"/>
      <c r="AN36" s="295"/>
      <c r="AO36" s="295"/>
      <c r="AP36" s="295"/>
      <c r="AQ36" s="295"/>
      <c r="AR36" s="295"/>
      <c r="AS36" s="295"/>
      <c r="AT36" s="295"/>
      <c r="AU36" s="295"/>
      <c r="AV36" s="295"/>
      <c r="AW36" s="295"/>
      <c r="AX36" s="295"/>
      <c r="AY36" s="295"/>
      <c r="AZ36" s="295"/>
      <c r="BA36" s="295"/>
    </row>
    <row r="37" spans="1:53" s="296" customFormat="1" ht="12.75" customHeight="1">
      <c r="A37" s="79" t="s">
        <v>268</v>
      </c>
      <c r="B37" s="186">
        <v>-2.4</v>
      </c>
      <c r="C37" s="186">
        <v>-0.1</v>
      </c>
      <c r="D37" s="186">
        <v>5.6</v>
      </c>
      <c r="E37" s="186">
        <v>-3.6</v>
      </c>
      <c r="F37" s="186">
        <v>-0.1</v>
      </c>
      <c r="G37" s="186">
        <v>-42.8</v>
      </c>
      <c r="H37" s="186">
        <v>-3.4</v>
      </c>
      <c r="I37" s="186">
        <v>-3.7</v>
      </c>
      <c r="J37" s="186">
        <v>0</v>
      </c>
      <c r="K37" s="186">
        <v>3.7</v>
      </c>
      <c r="L37" s="186">
        <v>3.8</v>
      </c>
      <c r="M37" s="186">
        <v>-2</v>
      </c>
      <c r="N37" s="294">
        <v>1.8</v>
      </c>
      <c r="O37" s="295"/>
      <c r="P37" s="295"/>
      <c r="Q37" s="295"/>
      <c r="R37" s="295"/>
      <c r="S37" s="295"/>
      <c r="T37" s="295"/>
      <c r="U37" s="295"/>
      <c r="V37" s="295"/>
      <c r="W37" s="295"/>
      <c r="X37" s="295"/>
      <c r="Y37" s="295"/>
      <c r="Z37" s="295"/>
      <c r="AA37" s="295"/>
      <c r="AB37" s="295"/>
      <c r="AC37" s="295"/>
      <c r="AD37" s="295"/>
      <c r="AE37" s="295"/>
      <c r="AF37" s="295"/>
      <c r="AG37" s="295"/>
      <c r="AH37" s="295"/>
      <c r="AI37" s="295"/>
      <c r="AJ37" s="295"/>
      <c r="AK37" s="295"/>
      <c r="AL37" s="295"/>
      <c r="AM37" s="295"/>
      <c r="AN37" s="295"/>
      <c r="AO37" s="295"/>
      <c r="AP37" s="295"/>
      <c r="AQ37" s="295"/>
      <c r="AR37" s="295"/>
      <c r="AS37" s="295"/>
      <c r="AT37" s="295"/>
      <c r="AU37" s="295"/>
      <c r="AV37" s="295"/>
      <c r="AW37" s="295"/>
      <c r="AX37" s="295"/>
      <c r="AY37" s="295"/>
      <c r="AZ37" s="295"/>
      <c r="BA37" s="295"/>
    </row>
    <row r="38" spans="1:53" s="296" customFormat="1" ht="12.75" customHeight="1">
      <c r="A38" s="79" t="s">
        <v>269</v>
      </c>
      <c r="B38" s="186">
        <v>-2.4</v>
      </c>
      <c r="C38" s="186">
        <v>-0.7</v>
      </c>
      <c r="D38" s="186">
        <v>6.9</v>
      </c>
      <c r="E38" s="186">
        <v>0.3</v>
      </c>
      <c r="F38" s="186">
        <v>0.7</v>
      </c>
      <c r="G38" s="186">
        <v>-13.6</v>
      </c>
      <c r="H38" s="186">
        <v>-0.4</v>
      </c>
      <c r="I38" s="186">
        <v>-0.5</v>
      </c>
      <c r="J38" s="186">
        <v>1.8</v>
      </c>
      <c r="K38" s="186">
        <v>4.3</v>
      </c>
      <c r="L38" s="186">
        <v>4.5</v>
      </c>
      <c r="M38" s="186">
        <v>-33.7</v>
      </c>
      <c r="N38" s="294">
        <v>3.8</v>
      </c>
      <c r="O38" s="295"/>
      <c r="P38" s="295"/>
      <c r="Q38" s="295"/>
      <c r="R38" s="295"/>
      <c r="S38" s="295"/>
      <c r="T38" s="295"/>
      <c r="U38" s="295"/>
      <c r="V38" s="295"/>
      <c r="W38" s="295"/>
      <c r="X38" s="295"/>
      <c r="Y38" s="295"/>
      <c r="Z38" s="295"/>
      <c r="AA38" s="295"/>
      <c r="AB38" s="295"/>
      <c r="AC38" s="295"/>
      <c r="AD38" s="295"/>
      <c r="AE38" s="295"/>
      <c r="AF38" s="295"/>
      <c r="AG38" s="295"/>
      <c r="AH38" s="295"/>
      <c r="AI38" s="295"/>
      <c r="AJ38" s="295"/>
      <c r="AK38" s="295"/>
      <c r="AL38" s="295"/>
      <c r="AM38" s="295"/>
      <c r="AN38" s="295"/>
      <c r="AO38" s="295"/>
      <c r="AP38" s="295"/>
      <c r="AQ38" s="295"/>
      <c r="AR38" s="295"/>
      <c r="AS38" s="295"/>
      <c r="AT38" s="295"/>
      <c r="AU38" s="295"/>
      <c r="AV38" s="295"/>
      <c r="AW38" s="295"/>
      <c r="AX38" s="295"/>
      <c r="AY38" s="295"/>
      <c r="AZ38" s="295"/>
      <c r="BA38" s="295"/>
    </row>
    <row r="39" spans="1:53" s="296" customFormat="1" ht="12.75" customHeight="1">
      <c r="A39" s="79" t="s">
        <v>270</v>
      </c>
      <c r="B39" s="186">
        <v>-3</v>
      </c>
      <c r="C39" s="186">
        <v>-1.8</v>
      </c>
      <c r="D39" s="186">
        <v>3.3</v>
      </c>
      <c r="E39" s="186">
        <v>0.8</v>
      </c>
      <c r="F39" s="186">
        <v>0.2</v>
      </c>
      <c r="G39" s="186">
        <v>46.9</v>
      </c>
      <c r="H39" s="186">
        <v>0.9</v>
      </c>
      <c r="I39" s="186">
        <v>0.8</v>
      </c>
      <c r="J39" s="186">
        <v>1.7</v>
      </c>
      <c r="K39" s="186">
        <v>2</v>
      </c>
      <c r="L39" s="186">
        <v>2.1</v>
      </c>
      <c r="M39" s="186">
        <v>-32</v>
      </c>
      <c r="N39" s="294">
        <v>-0.1</v>
      </c>
      <c r="O39" s="295"/>
      <c r="P39" s="295"/>
      <c r="Q39" s="295"/>
      <c r="R39" s="295"/>
      <c r="S39" s="295"/>
      <c r="T39" s="295"/>
      <c r="U39" s="295"/>
      <c r="V39" s="295"/>
      <c r="W39" s="295"/>
      <c r="X39" s="295"/>
      <c r="Y39" s="295"/>
      <c r="Z39" s="295"/>
      <c r="AA39" s="295"/>
      <c r="AB39" s="295"/>
      <c r="AC39" s="295"/>
      <c r="AD39" s="295"/>
      <c r="AE39" s="295"/>
      <c r="AF39" s="295"/>
      <c r="AG39" s="295"/>
      <c r="AH39" s="295"/>
      <c r="AI39" s="295"/>
      <c r="AJ39" s="295"/>
      <c r="AK39" s="295"/>
      <c r="AL39" s="295"/>
      <c r="AM39" s="295"/>
      <c r="AN39" s="295"/>
      <c r="AO39" s="295"/>
      <c r="AP39" s="295"/>
      <c r="AQ39" s="295"/>
      <c r="AR39" s="295"/>
      <c r="AS39" s="295"/>
      <c r="AT39" s="295"/>
      <c r="AU39" s="295"/>
      <c r="AV39" s="295"/>
      <c r="AW39" s="295"/>
      <c r="AX39" s="295"/>
      <c r="AY39" s="295"/>
      <c r="AZ39" s="295"/>
      <c r="BA39" s="295"/>
    </row>
    <row r="40" spans="1:53" s="296" customFormat="1" ht="12.75" customHeight="1">
      <c r="A40" s="79" t="s">
        <v>271</v>
      </c>
      <c r="B40" s="186">
        <v>-2.7</v>
      </c>
      <c r="C40" s="186">
        <v>-1.2</v>
      </c>
      <c r="D40" s="186">
        <v>4.2</v>
      </c>
      <c r="E40" s="186">
        <v>-3.1</v>
      </c>
      <c r="F40" s="186">
        <v>-0.5</v>
      </c>
      <c r="G40" s="186">
        <v>-32.2</v>
      </c>
      <c r="H40" s="186">
        <v>-3.9</v>
      </c>
      <c r="I40" s="186">
        <v>-4.2</v>
      </c>
      <c r="J40" s="186">
        <v>0</v>
      </c>
      <c r="K40" s="186">
        <v>2.9</v>
      </c>
      <c r="L40" s="186">
        <v>2.4</v>
      </c>
      <c r="M40" s="186">
        <v>27.8</v>
      </c>
      <c r="N40" s="294">
        <v>-1.4</v>
      </c>
      <c r="O40" s="295"/>
      <c r="P40" s="295"/>
      <c r="Q40" s="295"/>
      <c r="R40" s="295"/>
      <c r="S40" s="295"/>
      <c r="T40" s="295"/>
      <c r="U40" s="295"/>
      <c r="V40" s="295"/>
      <c r="W40" s="295"/>
      <c r="X40" s="295"/>
      <c r="Y40" s="295"/>
      <c r="Z40" s="295"/>
      <c r="AA40" s="295"/>
      <c r="AB40" s="295"/>
      <c r="AC40" s="295"/>
      <c r="AD40" s="295"/>
      <c r="AE40" s="295"/>
      <c r="AF40" s="295"/>
      <c r="AG40" s="295"/>
      <c r="AH40" s="295"/>
      <c r="AI40" s="295"/>
      <c r="AJ40" s="295"/>
      <c r="AK40" s="295"/>
      <c r="AL40" s="295"/>
      <c r="AM40" s="295"/>
      <c r="AN40" s="295"/>
      <c r="AO40" s="295"/>
      <c r="AP40" s="295"/>
      <c r="AQ40" s="295"/>
      <c r="AR40" s="295"/>
      <c r="AS40" s="295"/>
      <c r="AT40" s="295"/>
      <c r="AU40" s="295"/>
      <c r="AV40" s="295"/>
      <c r="AW40" s="295"/>
      <c r="AX40" s="295"/>
      <c r="AY40" s="295"/>
      <c r="AZ40" s="295"/>
      <c r="BA40" s="295"/>
    </row>
    <row r="41" spans="1:53" s="296" customFormat="1" ht="12.75" customHeight="1">
      <c r="A41" s="76" t="s">
        <v>272</v>
      </c>
      <c r="B41" s="186">
        <v>-2.1</v>
      </c>
      <c r="C41" s="186">
        <v>-1.2</v>
      </c>
      <c r="D41" s="186">
        <v>3.5</v>
      </c>
      <c r="E41" s="186">
        <v>-0.3</v>
      </c>
      <c r="F41" s="186">
        <v>-0.2</v>
      </c>
      <c r="G41" s="186">
        <v>-0.3</v>
      </c>
      <c r="H41" s="186">
        <v>-1.4</v>
      </c>
      <c r="I41" s="186">
        <v>-1.7</v>
      </c>
      <c r="J41" s="186">
        <v>3.3</v>
      </c>
      <c r="K41" s="186">
        <v>0.6</v>
      </c>
      <c r="L41" s="186">
        <v>1.1</v>
      </c>
      <c r="M41" s="186">
        <v>-2.7</v>
      </c>
      <c r="N41" s="294">
        <v>-1</v>
      </c>
      <c r="O41" s="295"/>
      <c r="P41" s="295"/>
      <c r="Q41" s="295"/>
      <c r="R41" s="295"/>
      <c r="S41" s="295"/>
      <c r="T41" s="295"/>
      <c r="U41" s="295"/>
      <c r="V41" s="295"/>
      <c r="W41" s="295"/>
      <c r="X41" s="295"/>
      <c r="Y41" s="295"/>
      <c r="Z41" s="295"/>
      <c r="AA41" s="295"/>
      <c r="AB41" s="295"/>
      <c r="AC41" s="295"/>
      <c r="AD41" s="295"/>
      <c r="AE41" s="295"/>
      <c r="AF41" s="295"/>
      <c r="AG41" s="295"/>
      <c r="AH41" s="295"/>
      <c r="AI41" s="295"/>
      <c r="AJ41" s="295"/>
      <c r="AK41" s="295"/>
      <c r="AL41" s="295"/>
      <c r="AM41" s="295"/>
      <c r="AN41" s="295"/>
      <c r="AO41" s="295"/>
      <c r="AP41" s="295"/>
      <c r="AQ41" s="295"/>
      <c r="AR41" s="295"/>
      <c r="AS41" s="295"/>
      <c r="AT41" s="295"/>
      <c r="AU41" s="295"/>
      <c r="AV41" s="295"/>
      <c r="AW41" s="295"/>
      <c r="AX41" s="295"/>
      <c r="AY41" s="295"/>
      <c r="AZ41" s="295"/>
      <c r="BA41" s="295"/>
    </row>
    <row r="42" spans="1:53" s="296" customFormat="1" ht="18" customHeight="1">
      <c r="A42" s="79" t="s">
        <v>7</v>
      </c>
      <c r="B42" s="186">
        <v>-3.1</v>
      </c>
      <c r="C42" s="186">
        <v>-2.1</v>
      </c>
      <c r="D42" s="186">
        <v>3.6</v>
      </c>
      <c r="E42" s="186">
        <v>-0.3</v>
      </c>
      <c r="F42" s="186">
        <v>0.8</v>
      </c>
      <c r="G42" s="297" t="s">
        <v>314</v>
      </c>
      <c r="H42" s="186">
        <v>0.9</v>
      </c>
      <c r="I42" s="186">
        <v>0.7</v>
      </c>
      <c r="J42" s="186">
        <v>3.4</v>
      </c>
      <c r="K42" s="186">
        <v>0.6</v>
      </c>
      <c r="L42" s="186">
        <v>2.7</v>
      </c>
      <c r="M42" s="297" t="s">
        <v>24</v>
      </c>
      <c r="N42" s="294">
        <v>2.9</v>
      </c>
      <c r="O42" s="295"/>
      <c r="P42" s="295"/>
      <c r="Q42" s="295"/>
      <c r="R42" s="295"/>
      <c r="S42" s="295"/>
      <c r="T42" s="295"/>
      <c r="U42" s="295"/>
      <c r="V42" s="295"/>
      <c r="W42" s="295"/>
      <c r="X42" s="295"/>
      <c r="Y42" s="295"/>
      <c r="Z42" s="295"/>
      <c r="AA42" s="295"/>
      <c r="AB42" s="295"/>
      <c r="AC42" s="295"/>
      <c r="AD42" s="295"/>
      <c r="AE42" s="295"/>
      <c r="AF42" s="295"/>
      <c r="AG42" s="295"/>
      <c r="AH42" s="295"/>
      <c r="AI42" s="295"/>
      <c r="AJ42" s="295"/>
      <c r="AK42" s="295"/>
      <c r="AL42" s="295"/>
      <c r="AM42" s="295"/>
      <c r="AN42" s="295"/>
      <c r="AO42" s="295"/>
      <c r="AP42" s="295"/>
      <c r="AQ42" s="295"/>
      <c r="AR42" s="295"/>
      <c r="AS42" s="295"/>
      <c r="AT42" s="295"/>
      <c r="AU42" s="295"/>
      <c r="AV42" s="295"/>
      <c r="AW42" s="295"/>
      <c r="AX42" s="295"/>
      <c r="AY42" s="295"/>
      <c r="AZ42" s="295"/>
      <c r="BA42" s="295"/>
    </row>
    <row r="43" spans="1:53" s="275" customFormat="1" ht="12.75" customHeight="1">
      <c r="A43" s="79" t="s">
        <v>16</v>
      </c>
      <c r="B43" s="186">
        <v>-3</v>
      </c>
      <c r="C43" s="186">
        <v>-3.2</v>
      </c>
      <c r="D43" s="186">
        <v>3.8</v>
      </c>
      <c r="E43" s="186">
        <v>1.4</v>
      </c>
      <c r="F43" s="186">
        <v>0.3</v>
      </c>
      <c r="G43" s="297" t="s">
        <v>24</v>
      </c>
      <c r="H43" s="186">
        <v>0.9</v>
      </c>
      <c r="I43" s="186">
        <v>0.5</v>
      </c>
      <c r="J43" s="186">
        <v>7.3</v>
      </c>
      <c r="K43" s="186">
        <v>4.5</v>
      </c>
      <c r="L43" s="186">
        <v>4.4</v>
      </c>
      <c r="M43" s="297" t="s">
        <v>24</v>
      </c>
      <c r="N43" s="294">
        <v>2.7</v>
      </c>
      <c r="O43" s="274"/>
      <c r="P43" s="274"/>
      <c r="Q43" s="274"/>
      <c r="R43" s="274"/>
      <c r="S43" s="274"/>
      <c r="T43" s="274"/>
      <c r="U43" s="274"/>
      <c r="V43" s="274"/>
      <c r="W43" s="274"/>
      <c r="X43" s="274"/>
      <c r="Y43" s="274"/>
      <c r="Z43" s="274"/>
      <c r="AA43" s="274"/>
      <c r="AB43" s="274"/>
      <c r="AC43" s="274"/>
      <c r="AD43" s="274"/>
      <c r="AE43" s="274"/>
      <c r="AF43" s="274"/>
      <c r="AG43" s="274"/>
      <c r="AH43" s="274"/>
      <c r="AI43" s="274"/>
      <c r="AJ43" s="274"/>
      <c r="AK43" s="274"/>
      <c r="AL43" s="274"/>
      <c r="AM43" s="274"/>
      <c r="AN43" s="274"/>
      <c r="AO43" s="274"/>
      <c r="AP43" s="274"/>
      <c r="AQ43" s="274"/>
      <c r="AR43" s="274"/>
      <c r="AS43" s="274"/>
      <c r="AT43" s="274"/>
      <c r="AU43" s="274"/>
      <c r="AV43" s="274"/>
      <c r="AW43" s="274"/>
      <c r="AX43" s="274"/>
      <c r="AY43" s="274"/>
      <c r="AZ43" s="274"/>
      <c r="BA43" s="274"/>
    </row>
    <row r="44" spans="1:53" s="275" customFormat="1" ht="12.75" customHeight="1">
      <c r="A44" s="79" t="s">
        <v>11</v>
      </c>
      <c r="B44" s="186">
        <v>-3.1</v>
      </c>
      <c r="C44" s="186">
        <v>-1.3</v>
      </c>
      <c r="D44" s="186">
        <v>2.9</v>
      </c>
      <c r="E44" s="186">
        <v>-0.4</v>
      </c>
      <c r="F44" s="186">
        <v>1.6</v>
      </c>
      <c r="G44" s="297" t="s">
        <v>24</v>
      </c>
      <c r="H44" s="186">
        <v>6.4</v>
      </c>
      <c r="I44" s="186">
        <v>6.5</v>
      </c>
      <c r="J44" s="186">
        <v>4.5</v>
      </c>
      <c r="K44" s="186">
        <v>7</v>
      </c>
      <c r="L44" s="186">
        <v>7.3</v>
      </c>
      <c r="M44" s="297" t="s">
        <v>24</v>
      </c>
      <c r="N44" s="298">
        <v>5.6</v>
      </c>
      <c r="O44" s="274"/>
      <c r="P44" s="274"/>
      <c r="Q44" s="274"/>
      <c r="R44" s="274"/>
      <c r="S44" s="274"/>
      <c r="T44" s="274"/>
      <c r="U44" s="274"/>
      <c r="V44" s="274"/>
      <c r="W44" s="274"/>
      <c r="X44" s="274"/>
      <c r="Y44" s="274"/>
      <c r="Z44" s="274"/>
      <c r="AA44" s="274"/>
      <c r="AB44" s="274"/>
      <c r="AC44" s="274"/>
      <c r="AD44" s="274"/>
      <c r="AE44" s="274"/>
      <c r="AF44" s="274"/>
      <c r="AG44" s="274"/>
      <c r="AH44" s="274"/>
      <c r="AI44" s="274"/>
      <c r="AJ44" s="274"/>
      <c r="AK44" s="274"/>
      <c r="AL44" s="274"/>
      <c r="AM44" s="274"/>
      <c r="AN44" s="274"/>
      <c r="AO44" s="274"/>
      <c r="AP44" s="274"/>
      <c r="AQ44" s="274"/>
      <c r="AR44" s="274"/>
      <c r="AS44" s="274"/>
      <c r="AT44" s="274"/>
      <c r="AU44" s="274"/>
      <c r="AV44" s="274"/>
      <c r="AW44" s="274"/>
      <c r="AX44" s="274"/>
      <c r="AY44" s="274"/>
      <c r="AZ44" s="274"/>
      <c r="BA44" s="274"/>
    </row>
    <row r="45" spans="1:53" s="474" customFormat="1" ht="12.75" customHeight="1">
      <c r="A45" s="79" t="s">
        <v>28</v>
      </c>
      <c r="B45" s="186">
        <v>-3.3</v>
      </c>
      <c r="C45" s="186">
        <v>-2.1</v>
      </c>
      <c r="D45" s="186">
        <v>3.7</v>
      </c>
      <c r="E45" s="186">
        <v>1.6</v>
      </c>
      <c r="F45" s="186">
        <v>1.4</v>
      </c>
      <c r="G45" s="297" t="s">
        <v>314</v>
      </c>
      <c r="H45" s="186">
        <v>3.9</v>
      </c>
      <c r="I45" s="186">
        <v>4.1</v>
      </c>
      <c r="J45" s="186">
        <v>2.2</v>
      </c>
      <c r="K45" s="186">
        <v>6.2</v>
      </c>
      <c r="L45" s="186">
        <v>5.5</v>
      </c>
      <c r="M45" s="297" t="s">
        <v>314</v>
      </c>
      <c r="N45" s="298">
        <v>4.9</v>
      </c>
      <c r="O45" s="274"/>
      <c r="P45" s="274"/>
      <c r="Q45" s="274"/>
      <c r="R45" s="274"/>
      <c r="S45" s="274"/>
      <c r="T45" s="274"/>
      <c r="U45" s="274"/>
      <c r="V45" s="274"/>
      <c r="W45" s="274"/>
      <c r="X45" s="274"/>
      <c r="Y45" s="274"/>
      <c r="Z45" s="274"/>
      <c r="AA45" s="274"/>
      <c r="AB45" s="274"/>
      <c r="AC45" s="274"/>
      <c r="AD45" s="274"/>
      <c r="AE45" s="274"/>
      <c r="AF45" s="274"/>
      <c r="AG45" s="274"/>
      <c r="AH45" s="274"/>
      <c r="AI45" s="274"/>
      <c r="AJ45" s="274"/>
      <c r="AK45" s="274"/>
      <c r="AL45" s="274"/>
      <c r="AM45" s="274"/>
      <c r="AN45" s="274"/>
      <c r="AO45" s="274"/>
      <c r="AP45" s="274"/>
      <c r="AQ45" s="274"/>
      <c r="AR45" s="274"/>
      <c r="AS45" s="274"/>
      <c r="AT45" s="274"/>
      <c r="AU45" s="274"/>
      <c r="AV45" s="274"/>
      <c r="AW45" s="274"/>
      <c r="AX45" s="274"/>
      <c r="AY45" s="274"/>
      <c r="AZ45" s="274"/>
      <c r="BA45" s="274"/>
    </row>
    <row r="46" spans="1:53" s="474" customFormat="1" ht="12.75" customHeight="1">
      <c r="A46" s="79" t="s">
        <v>29</v>
      </c>
      <c r="B46" s="186">
        <v>-2.4</v>
      </c>
      <c r="C46" s="186">
        <v>-6.4</v>
      </c>
      <c r="D46" s="186">
        <v>2.3</v>
      </c>
      <c r="E46" s="186">
        <v>2</v>
      </c>
      <c r="F46" s="186">
        <v>1</v>
      </c>
      <c r="G46" s="297" t="s">
        <v>314</v>
      </c>
      <c r="H46" s="186">
        <v>-5.6</v>
      </c>
      <c r="I46" s="186">
        <v>-6</v>
      </c>
      <c r="J46" s="186">
        <v>0</v>
      </c>
      <c r="K46" s="186" t="s">
        <v>315</v>
      </c>
      <c r="L46" s="186">
        <v>0.4</v>
      </c>
      <c r="M46" s="297" t="s">
        <v>324</v>
      </c>
      <c r="N46" s="294">
        <v>-0.2</v>
      </c>
      <c r="O46" s="274"/>
      <c r="P46" s="274"/>
      <c r="Q46" s="274"/>
      <c r="R46" s="274"/>
      <c r="S46" s="274"/>
      <c r="T46" s="274"/>
      <c r="U46" s="274"/>
      <c r="V46" s="274"/>
      <c r="W46" s="274"/>
      <c r="X46" s="274"/>
      <c r="Y46" s="274"/>
      <c r="Z46" s="274"/>
      <c r="AA46" s="274"/>
      <c r="AB46" s="274"/>
      <c r="AC46" s="274"/>
      <c r="AD46" s="274"/>
      <c r="AE46" s="274"/>
      <c r="AF46" s="274"/>
      <c r="AG46" s="274"/>
      <c r="AH46" s="274"/>
      <c r="AI46" s="274"/>
      <c r="AJ46" s="274"/>
      <c r="AK46" s="274"/>
      <c r="AL46" s="274"/>
      <c r="AM46" s="274"/>
      <c r="AN46" s="274"/>
      <c r="AO46" s="274"/>
      <c r="AP46" s="274"/>
      <c r="AQ46" s="274"/>
      <c r="AR46" s="274"/>
      <c r="AS46" s="274"/>
      <c r="AT46" s="274"/>
      <c r="AU46" s="274"/>
      <c r="AV46" s="274"/>
      <c r="AW46" s="274"/>
      <c r="AX46" s="274"/>
      <c r="AY46" s="274"/>
      <c r="AZ46" s="274"/>
      <c r="BA46" s="274"/>
    </row>
    <row r="47" spans="1:53" s="474" customFormat="1" ht="12.75" customHeight="1">
      <c r="A47" s="79" t="s">
        <v>121</v>
      </c>
      <c r="B47" s="186">
        <v>-4.8</v>
      </c>
      <c r="C47" s="186">
        <v>-4.8</v>
      </c>
      <c r="D47" s="186">
        <v>1.5</v>
      </c>
      <c r="E47" s="186">
        <v>-3.9</v>
      </c>
      <c r="F47" s="186">
        <v>1.8</v>
      </c>
      <c r="G47" s="297" t="s">
        <v>314</v>
      </c>
      <c r="H47" s="186">
        <v>0.2</v>
      </c>
      <c r="I47" s="186">
        <v>0</v>
      </c>
      <c r="J47" s="186">
        <v>3.2</v>
      </c>
      <c r="K47" s="186">
        <v>0.5</v>
      </c>
      <c r="L47" s="186">
        <v>2.8</v>
      </c>
      <c r="M47" s="297" t="s">
        <v>324</v>
      </c>
      <c r="N47" s="294">
        <v>1.4</v>
      </c>
      <c r="O47" s="274"/>
      <c r="P47" s="274"/>
      <c r="Q47" s="274"/>
      <c r="R47" s="274"/>
      <c r="S47" s="274"/>
      <c r="T47" s="274"/>
      <c r="U47" s="274"/>
      <c r="V47" s="274"/>
      <c r="W47" s="274"/>
      <c r="X47" s="274"/>
      <c r="Y47" s="274"/>
      <c r="Z47" s="274"/>
      <c r="AA47" s="274"/>
      <c r="AB47" s="274"/>
      <c r="AC47" s="274"/>
      <c r="AD47" s="274"/>
      <c r="AE47" s="274"/>
      <c r="AF47" s="274"/>
      <c r="AG47" s="274"/>
      <c r="AH47" s="274"/>
      <c r="AI47" s="274"/>
      <c r="AJ47" s="274"/>
      <c r="AK47" s="274"/>
      <c r="AL47" s="274"/>
      <c r="AM47" s="274"/>
      <c r="AN47" s="274"/>
      <c r="AO47" s="274"/>
      <c r="AP47" s="274"/>
      <c r="AQ47" s="274"/>
      <c r="AR47" s="274"/>
      <c r="AS47" s="274"/>
      <c r="AT47" s="274"/>
      <c r="AU47" s="274"/>
      <c r="AV47" s="274"/>
      <c r="AW47" s="274"/>
      <c r="AX47" s="274"/>
      <c r="AY47" s="274"/>
      <c r="AZ47" s="274"/>
      <c r="BA47" s="274"/>
    </row>
    <row r="48" spans="1:53" s="300" customFormat="1" ht="18" customHeight="1">
      <c r="A48" s="51" t="s">
        <v>327</v>
      </c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483"/>
      <c r="N48" s="177"/>
      <c r="O48" s="299"/>
      <c r="P48" s="299"/>
      <c r="Q48" s="299"/>
      <c r="R48" s="299"/>
      <c r="S48" s="299"/>
      <c r="T48" s="299"/>
      <c r="U48" s="299"/>
      <c r="V48" s="299"/>
      <c r="W48" s="299"/>
      <c r="X48" s="299"/>
      <c r="Y48" s="299"/>
      <c r="Z48" s="299"/>
      <c r="AA48" s="299"/>
      <c r="AB48" s="299"/>
      <c r="AC48" s="299"/>
      <c r="AD48" s="299"/>
      <c r="AE48" s="299"/>
      <c r="AF48" s="299"/>
      <c r="AG48" s="299"/>
      <c r="AH48" s="299"/>
      <c r="AI48" s="299"/>
      <c r="AJ48" s="299"/>
      <c r="AK48" s="299"/>
      <c r="AL48" s="299"/>
      <c r="AM48" s="299"/>
      <c r="AN48" s="299"/>
      <c r="AO48" s="299"/>
      <c r="AP48" s="299"/>
      <c r="AQ48" s="299"/>
      <c r="AR48" s="299"/>
      <c r="AS48" s="299"/>
      <c r="AT48" s="299"/>
      <c r="AU48" s="299"/>
      <c r="AV48" s="299"/>
      <c r="AW48" s="299"/>
      <c r="AX48" s="299"/>
      <c r="AY48" s="299"/>
      <c r="AZ48" s="299"/>
      <c r="BA48" s="299"/>
    </row>
    <row r="49" spans="1:53" ht="23.25" customHeight="1" thickBot="1">
      <c r="A49" s="103" t="s">
        <v>1</v>
      </c>
      <c r="B49" s="1166" t="s">
        <v>191</v>
      </c>
      <c r="C49" s="1166"/>
      <c r="D49" s="1166"/>
      <c r="E49" s="1166"/>
      <c r="F49" s="1166"/>
      <c r="G49" s="1166"/>
      <c r="H49" s="1166"/>
      <c r="I49" s="1166"/>
      <c r="J49" s="1166"/>
      <c r="K49" s="1166"/>
      <c r="L49" s="1166"/>
      <c r="M49" s="1166"/>
      <c r="N49" s="1167"/>
      <c r="O49" s="301"/>
      <c r="P49" s="301"/>
      <c r="Q49" s="301"/>
      <c r="R49" s="301"/>
      <c r="S49" s="301"/>
      <c r="T49" s="301"/>
      <c r="U49" s="301"/>
      <c r="V49" s="301"/>
      <c r="W49" s="301"/>
      <c r="X49" s="301"/>
      <c r="Y49" s="301"/>
      <c r="Z49" s="301"/>
      <c r="AA49" s="301"/>
      <c r="AB49" s="301"/>
      <c r="AC49" s="301"/>
      <c r="AD49" s="301"/>
      <c r="AE49" s="301"/>
      <c r="AF49" s="301"/>
      <c r="AG49" s="301"/>
      <c r="AH49" s="301"/>
      <c r="AI49" s="301"/>
      <c r="AJ49" s="301"/>
      <c r="AK49" s="301"/>
      <c r="AL49" s="301"/>
      <c r="AM49" s="301"/>
      <c r="AN49" s="301"/>
      <c r="AO49" s="301"/>
      <c r="AP49" s="301"/>
      <c r="AQ49" s="301"/>
      <c r="AR49" s="301"/>
      <c r="AS49" s="301"/>
      <c r="AT49" s="301"/>
      <c r="AU49" s="301"/>
      <c r="AV49" s="301"/>
      <c r="AW49" s="301"/>
      <c r="AX49" s="301"/>
      <c r="AY49" s="301"/>
      <c r="AZ49" s="301"/>
      <c r="BA49" s="301"/>
    </row>
    <row r="50" spans="1:53" ht="3.75" customHeight="1">
      <c r="A50" s="303"/>
      <c r="B50" s="303"/>
      <c r="C50" s="303"/>
      <c r="D50" s="303"/>
      <c r="E50" s="303"/>
      <c r="F50" s="303"/>
      <c r="G50" s="303"/>
      <c r="H50" s="303"/>
      <c r="I50" s="303"/>
      <c r="J50" s="303"/>
      <c r="K50" s="303"/>
      <c r="L50" s="303"/>
      <c r="M50" s="303"/>
      <c r="N50" s="303"/>
      <c r="O50" s="301"/>
      <c r="P50" s="301"/>
      <c r="Q50" s="301"/>
      <c r="R50" s="301"/>
      <c r="S50" s="301"/>
      <c r="T50" s="301"/>
      <c r="U50" s="301"/>
      <c r="V50" s="301"/>
      <c r="W50" s="301"/>
      <c r="X50" s="301"/>
      <c r="Y50" s="301"/>
      <c r="Z50" s="301"/>
      <c r="AA50" s="301"/>
      <c r="AB50" s="301"/>
      <c r="AC50" s="301"/>
      <c r="AD50" s="301"/>
      <c r="AE50" s="301"/>
      <c r="AF50" s="301"/>
      <c r="AG50" s="301"/>
      <c r="AH50" s="301"/>
      <c r="AI50" s="301"/>
      <c r="AJ50" s="301"/>
      <c r="AK50" s="301"/>
      <c r="AL50" s="301"/>
      <c r="AM50" s="301"/>
      <c r="AN50" s="301"/>
      <c r="AO50" s="301"/>
      <c r="AP50" s="301"/>
      <c r="AQ50" s="301"/>
      <c r="AR50" s="301"/>
      <c r="AS50" s="301"/>
      <c r="AT50" s="301"/>
      <c r="AU50" s="301"/>
      <c r="AV50" s="301"/>
      <c r="AW50" s="301"/>
      <c r="AX50" s="301"/>
      <c r="AY50" s="301"/>
      <c r="AZ50" s="301"/>
      <c r="BA50" s="301"/>
    </row>
    <row r="51" spans="1:53" ht="10.5" customHeight="1">
      <c r="A51" s="1091" t="s">
        <v>179</v>
      </c>
      <c r="B51" s="1091"/>
      <c r="C51" s="1091"/>
      <c r="D51" s="1091"/>
      <c r="E51" s="1091"/>
      <c r="F51" s="1091"/>
      <c r="G51" s="1091"/>
      <c r="H51" s="1091"/>
      <c r="I51" s="1091"/>
      <c r="J51" s="1091"/>
      <c r="K51" s="1091"/>
      <c r="L51" s="1091"/>
      <c r="M51" s="1091"/>
      <c r="N51" s="1091"/>
      <c r="O51" s="301"/>
      <c r="P51" s="301"/>
      <c r="Q51" s="301"/>
      <c r="R51" s="301"/>
      <c r="S51" s="301"/>
      <c r="T51" s="301"/>
      <c r="U51" s="301"/>
      <c r="V51" s="301"/>
      <c r="W51" s="301"/>
      <c r="X51" s="301"/>
      <c r="Y51" s="301"/>
      <c r="Z51" s="301"/>
      <c r="AA51" s="301"/>
      <c r="AB51" s="301"/>
      <c r="AC51" s="301"/>
      <c r="AD51" s="301"/>
      <c r="AE51" s="301"/>
      <c r="AF51" s="301"/>
      <c r="AG51" s="301"/>
      <c r="AH51" s="301"/>
      <c r="AI51" s="301"/>
      <c r="AJ51" s="301"/>
      <c r="AK51" s="301"/>
      <c r="AL51" s="301"/>
      <c r="AM51" s="301"/>
      <c r="AN51" s="301"/>
      <c r="AO51" s="301"/>
      <c r="AP51" s="301"/>
      <c r="AQ51" s="301"/>
      <c r="AR51" s="301"/>
      <c r="AS51" s="301"/>
      <c r="AT51" s="301"/>
      <c r="AU51" s="301"/>
      <c r="AV51" s="301"/>
      <c r="AW51" s="301"/>
      <c r="AX51" s="301"/>
      <c r="AY51" s="301"/>
      <c r="AZ51" s="301"/>
      <c r="BA51" s="301"/>
    </row>
    <row r="52" spans="1:53" ht="10.5" customHeight="1">
      <c r="A52" s="1091"/>
      <c r="B52" s="1091"/>
      <c r="C52" s="1091"/>
      <c r="D52" s="1091"/>
      <c r="E52" s="1091"/>
      <c r="F52" s="1091"/>
      <c r="G52" s="1091"/>
      <c r="H52" s="1091"/>
      <c r="I52" s="1091"/>
      <c r="J52" s="1091"/>
      <c r="K52" s="1091"/>
      <c r="L52" s="1091"/>
      <c r="M52" s="1091"/>
      <c r="N52" s="1091"/>
      <c r="O52" s="301"/>
      <c r="P52" s="301"/>
      <c r="Q52" s="301"/>
      <c r="R52" s="301"/>
      <c r="S52" s="301"/>
      <c r="T52" s="301"/>
      <c r="U52" s="301"/>
      <c r="V52" s="301"/>
      <c r="W52" s="301"/>
      <c r="X52" s="301"/>
      <c r="Y52" s="301"/>
      <c r="Z52" s="301"/>
      <c r="AA52" s="301"/>
      <c r="AB52" s="301"/>
      <c r="AC52" s="301"/>
      <c r="AD52" s="301"/>
      <c r="AE52" s="301"/>
      <c r="AF52" s="301"/>
      <c r="AG52" s="301"/>
      <c r="AH52" s="301"/>
      <c r="AI52" s="301"/>
      <c r="AJ52" s="301"/>
      <c r="AK52" s="301"/>
      <c r="AL52" s="301"/>
      <c r="AM52" s="301"/>
      <c r="AN52" s="301"/>
      <c r="AO52" s="301"/>
      <c r="AP52" s="301"/>
      <c r="AQ52" s="301"/>
      <c r="AR52" s="301"/>
      <c r="AS52" s="301"/>
      <c r="AT52" s="301"/>
      <c r="AU52" s="301"/>
      <c r="AV52" s="301"/>
      <c r="AW52" s="301"/>
      <c r="AX52" s="301"/>
      <c r="AY52" s="301"/>
      <c r="AZ52" s="301"/>
      <c r="BA52" s="301"/>
    </row>
    <row r="53" spans="1:53" ht="12" customHeight="1">
      <c r="A53" s="264"/>
      <c r="B53" s="264"/>
      <c r="C53" s="264"/>
      <c r="D53" s="264"/>
      <c r="E53" s="264"/>
      <c r="F53" s="264"/>
      <c r="G53" s="264"/>
      <c r="H53" s="264"/>
      <c r="I53" s="264"/>
      <c r="J53" s="264"/>
      <c r="K53" s="264"/>
      <c r="L53" s="264"/>
      <c r="M53" s="264"/>
      <c r="N53" s="264"/>
      <c r="O53" s="301"/>
      <c r="P53" s="301"/>
      <c r="Q53" s="301"/>
      <c r="R53" s="301"/>
      <c r="S53" s="301"/>
      <c r="T53" s="301"/>
      <c r="U53" s="301"/>
      <c r="V53" s="301"/>
      <c r="W53" s="301"/>
      <c r="X53" s="301"/>
      <c r="Y53" s="301"/>
      <c r="Z53" s="301"/>
      <c r="AA53" s="301"/>
      <c r="AB53" s="301"/>
      <c r="AC53" s="301"/>
      <c r="AD53" s="301"/>
      <c r="AE53" s="301"/>
      <c r="AF53" s="301"/>
      <c r="AG53" s="301"/>
      <c r="AH53" s="301"/>
      <c r="AI53" s="301"/>
      <c r="AJ53" s="301"/>
      <c r="AK53" s="301"/>
      <c r="AL53" s="301"/>
      <c r="AM53" s="301"/>
      <c r="AN53" s="301"/>
      <c r="AO53" s="301"/>
      <c r="AP53" s="301"/>
      <c r="AQ53" s="301"/>
      <c r="AR53" s="301"/>
      <c r="AS53" s="301"/>
      <c r="AT53" s="301"/>
      <c r="AU53" s="301"/>
      <c r="AV53" s="301"/>
      <c r="AW53" s="301"/>
      <c r="AX53" s="301"/>
      <c r="AY53" s="301"/>
      <c r="AZ53" s="301"/>
      <c r="BA53" s="301"/>
    </row>
    <row r="54" spans="1:53" ht="12.75" customHeight="1">
      <c r="A54" s="301"/>
      <c r="B54" s="301"/>
      <c r="C54" s="301"/>
      <c r="D54" s="301"/>
      <c r="E54" s="301"/>
      <c r="F54" s="301"/>
      <c r="G54" s="301"/>
      <c r="H54" s="301"/>
      <c r="I54" s="301"/>
      <c r="J54" s="301"/>
      <c r="K54" s="301"/>
      <c r="L54" s="301"/>
      <c r="M54" s="301"/>
      <c r="N54" s="301"/>
      <c r="O54" s="301"/>
      <c r="P54" s="301"/>
      <c r="Q54" s="301"/>
      <c r="R54" s="301"/>
      <c r="S54" s="301"/>
      <c r="T54" s="301"/>
      <c r="U54" s="301"/>
      <c r="V54" s="301"/>
      <c r="W54" s="301"/>
      <c r="X54" s="301"/>
      <c r="Y54" s="301"/>
      <c r="Z54" s="301"/>
      <c r="AA54" s="301"/>
      <c r="AB54" s="301"/>
      <c r="AC54" s="301"/>
      <c r="AD54" s="301"/>
      <c r="AE54" s="301"/>
      <c r="AF54" s="301"/>
      <c r="AG54" s="301"/>
      <c r="AH54" s="301"/>
      <c r="AI54" s="301"/>
      <c r="AJ54" s="301"/>
      <c r="AK54" s="301"/>
      <c r="AL54" s="301"/>
      <c r="AM54" s="301"/>
      <c r="AN54" s="301"/>
      <c r="AO54" s="301"/>
      <c r="AP54" s="301"/>
      <c r="AQ54" s="301"/>
      <c r="AR54" s="301"/>
      <c r="AS54" s="301"/>
      <c r="AT54" s="301"/>
      <c r="AU54" s="301"/>
      <c r="AV54" s="301"/>
      <c r="AW54" s="301"/>
      <c r="AX54" s="301"/>
      <c r="AY54" s="301"/>
      <c r="AZ54" s="301"/>
      <c r="BA54" s="301"/>
    </row>
    <row r="55" spans="1:53" ht="12.75" customHeight="1">
      <c r="A55" s="301"/>
      <c r="B55" s="301"/>
      <c r="C55" s="301"/>
      <c r="D55" s="301"/>
      <c r="E55" s="301"/>
      <c r="F55" s="301"/>
      <c r="G55" s="301"/>
      <c r="H55" s="301"/>
      <c r="I55" s="301"/>
      <c r="J55" s="301"/>
      <c r="K55" s="301"/>
      <c r="L55" s="301"/>
      <c r="M55" s="301"/>
      <c r="N55" s="301"/>
      <c r="O55" s="301"/>
      <c r="P55" s="301"/>
      <c r="Q55" s="301"/>
      <c r="R55" s="301"/>
      <c r="S55" s="301"/>
      <c r="T55" s="301"/>
      <c r="U55" s="301"/>
      <c r="V55" s="301"/>
      <c r="W55" s="301"/>
      <c r="X55" s="301"/>
      <c r="Y55" s="301"/>
      <c r="Z55" s="301"/>
      <c r="AA55" s="301"/>
      <c r="AB55" s="301"/>
      <c r="AC55" s="301"/>
      <c r="AD55" s="301"/>
      <c r="AE55" s="301"/>
      <c r="AF55" s="301"/>
      <c r="AG55" s="301"/>
      <c r="AH55" s="301"/>
      <c r="AI55" s="301"/>
      <c r="AJ55" s="301"/>
      <c r="AK55" s="301"/>
      <c r="AL55" s="301"/>
      <c r="AM55" s="301"/>
      <c r="AN55" s="301"/>
      <c r="AO55" s="301"/>
      <c r="AP55" s="301"/>
      <c r="AQ55" s="301"/>
      <c r="AR55" s="301"/>
      <c r="AS55" s="301"/>
      <c r="AT55" s="301"/>
      <c r="AU55" s="301"/>
      <c r="AV55" s="301"/>
      <c r="AW55" s="301"/>
      <c r="AX55" s="301"/>
      <c r="AY55" s="301"/>
      <c r="AZ55" s="301"/>
      <c r="BA55" s="301"/>
    </row>
    <row r="56" spans="1:53" ht="12.75" customHeight="1">
      <c r="A56" s="301"/>
      <c r="B56" s="301"/>
      <c r="C56" s="301"/>
      <c r="D56" s="301"/>
      <c r="E56" s="301"/>
      <c r="F56" s="301"/>
      <c r="G56" s="301"/>
      <c r="H56" s="301"/>
      <c r="I56" s="301"/>
      <c r="J56" s="301"/>
      <c r="K56" s="301"/>
      <c r="L56" s="301"/>
      <c r="M56" s="301"/>
      <c r="N56" s="301"/>
      <c r="O56" s="301"/>
      <c r="P56" s="301"/>
      <c r="Q56" s="301"/>
      <c r="R56" s="301"/>
      <c r="S56" s="301"/>
      <c r="T56" s="301"/>
      <c r="U56" s="301"/>
      <c r="V56" s="301"/>
      <c r="W56" s="301"/>
      <c r="X56" s="301"/>
      <c r="Y56" s="301"/>
      <c r="Z56" s="301"/>
      <c r="AA56" s="301"/>
      <c r="AB56" s="301"/>
      <c r="AC56" s="301"/>
      <c r="AD56" s="301"/>
      <c r="AE56" s="301"/>
      <c r="AF56" s="301"/>
      <c r="AG56" s="301"/>
      <c r="AH56" s="301"/>
      <c r="AI56" s="301"/>
      <c r="AJ56" s="301"/>
      <c r="AK56" s="301"/>
      <c r="AL56" s="301"/>
      <c r="AM56" s="301"/>
      <c r="AN56" s="301"/>
      <c r="AO56" s="301"/>
      <c r="AP56" s="301"/>
      <c r="AQ56" s="301"/>
      <c r="AR56" s="301"/>
      <c r="AS56" s="301"/>
      <c r="AT56" s="301"/>
      <c r="AU56" s="301"/>
      <c r="AV56" s="301"/>
      <c r="AW56" s="301"/>
      <c r="AX56" s="301"/>
      <c r="AY56" s="301"/>
      <c r="AZ56" s="301"/>
      <c r="BA56" s="301"/>
    </row>
    <row r="57" spans="1:53" ht="12.75" customHeight="1">
      <c r="A57" s="301"/>
      <c r="B57" s="301"/>
      <c r="C57" s="301"/>
      <c r="D57" s="301"/>
      <c r="E57" s="301"/>
      <c r="F57" s="301"/>
      <c r="G57" s="301"/>
      <c r="H57" s="301"/>
      <c r="I57" s="301"/>
      <c r="J57" s="301"/>
      <c r="K57" s="301"/>
      <c r="L57" s="301"/>
      <c r="M57" s="301"/>
      <c r="N57" s="301"/>
      <c r="O57" s="301"/>
      <c r="P57" s="301"/>
      <c r="Q57" s="301"/>
      <c r="R57" s="301"/>
      <c r="S57" s="301"/>
      <c r="T57" s="301"/>
      <c r="U57" s="301"/>
      <c r="V57" s="301"/>
      <c r="W57" s="301"/>
      <c r="X57" s="301"/>
      <c r="Y57" s="301"/>
      <c r="Z57" s="301"/>
      <c r="AA57" s="301"/>
      <c r="AB57" s="301"/>
      <c r="AC57" s="301"/>
      <c r="AD57" s="301"/>
      <c r="AE57" s="301"/>
      <c r="AF57" s="301"/>
      <c r="AG57" s="301"/>
      <c r="AH57" s="301"/>
      <c r="AI57" s="301"/>
      <c r="AJ57" s="301"/>
      <c r="AK57" s="301"/>
      <c r="AL57" s="301"/>
      <c r="AM57" s="301"/>
      <c r="AN57" s="301"/>
      <c r="AO57" s="301"/>
      <c r="AP57" s="301"/>
      <c r="AQ57" s="301"/>
      <c r="AR57" s="301"/>
      <c r="AS57" s="301"/>
      <c r="AT57" s="301"/>
      <c r="AU57" s="301"/>
      <c r="AV57" s="301"/>
      <c r="AW57" s="301"/>
      <c r="AX57" s="301"/>
      <c r="AY57" s="301"/>
      <c r="AZ57" s="301"/>
      <c r="BA57" s="301"/>
    </row>
    <row r="58" spans="1:53" ht="12.75" customHeight="1">
      <c r="A58" s="301"/>
      <c r="B58" s="301"/>
      <c r="C58" s="301"/>
      <c r="D58" s="301"/>
      <c r="E58" s="301"/>
      <c r="F58" s="301"/>
      <c r="G58" s="301"/>
      <c r="H58" s="301"/>
      <c r="I58" s="301"/>
      <c r="J58" s="301"/>
      <c r="K58" s="301"/>
      <c r="L58" s="301"/>
      <c r="M58" s="301"/>
      <c r="N58" s="301"/>
      <c r="O58" s="301"/>
      <c r="P58" s="301"/>
      <c r="Q58" s="301"/>
      <c r="R58" s="301"/>
      <c r="S58" s="301"/>
      <c r="T58" s="301"/>
      <c r="U58" s="301"/>
      <c r="V58" s="301"/>
      <c r="W58" s="301"/>
      <c r="X58" s="301"/>
      <c r="Y58" s="301"/>
      <c r="Z58" s="301"/>
      <c r="AA58" s="301"/>
      <c r="AB58" s="301"/>
      <c r="AC58" s="301"/>
      <c r="AD58" s="301"/>
      <c r="AE58" s="301"/>
      <c r="AF58" s="301"/>
      <c r="AG58" s="301"/>
      <c r="AH58" s="301"/>
      <c r="AI58" s="301"/>
      <c r="AJ58" s="301"/>
      <c r="AK58" s="301"/>
      <c r="AL58" s="301"/>
      <c r="AM58" s="301"/>
      <c r="AN58" s="301"/>
      <c r="AO58" s="301"/>
      <c r="AP58" s="301"/>
      <c r="AQ58" s="301"/>
      <c r="AR58" s="301"/>
      <c r="AS58" s="301"/>
      <c r="AT58" s="301"/>
      <c r="AU58" s="301"/>
      <c r="AV58" s="301"/>
      <c r="AW58" s="301"/>
      <c r="AX58" s="301"/>
      <c r="AY58" s="301"/>
      <c r="AZ58" s="301"/>
      <c r="BA58" s="301"/>
    </row>
    <row r="59" spans="1:53" ht="12.75" customHeight="1">
      <c r="A59" s="301"/>
      <c r="B59" s="301"/>
      <c r="C59" s="301"/>
      <c r="D59" s="301"/>
      <c r="E59" s="301"/>
      <c r="F59" s="301"/>
      <c r="G59" s="301"/>
      <c r="H59" s="301"/>
      <c r="I59" s="301"/>
      <c r="J59" s="301"/>
      <c r="K59" s="301"/>
      <c r="L59" s="301"/>
      <c r="M59" s="301"/>
      <c r="N59" s="301"/>
      <c r="O59" s="301"/>
      <c r="P59" s="301"/>
      <c r="Q59" s="301"/>
      <c r="R59" s="301"/>
      <c r="S59" s="301"/>
      <c r="T59" s="301"/>
      <c r="U59" s="301"/>
      <c r="V59" s="301"/>
      <c r="W59" s="301"/>
      <c r="X59" s="301"/>
      <c r="Y59" s="301"/>
      <c r="Z59" s="301"/>
      <c r="AA59" s="301"/>
      <c r="AB59" s="301"/>
      <c r="AC59" s="301"/>
      <c r="AD59" s="301"/>
      <c r="AE59" s="301"/>
      <c r="AF59" s="301"/>
      <c r="AG59" s="301"/>
      <c r="AH59" s="301"/>
      <c r="AI59" s="301"/>
      <c r="AJ59" s="301"/>
      <c r="AK59" s="301"/>
      <c r="AL59" s="301"/>
      <c r="AM59" s="301"/>
      <c r="AN59" s="301"/>
      <c r="AO59" s="301"/>
      <c r="AP59" s="301"/>
      <c r="AQ59" s="301"/>
      <c r="AR59" s="301"/>
      <c r="AS59" s="301"/>
      <c r="AT59" s="301"/>
      <c r="AU59" s="301"/>
      <c r="AV59" s="301"/>
      <c r="AW59" s="301"/>
      <c r="AX59" s="301"/>
      <c r="AY59" s="301"/>
      <c r="AZ59" s="301"/>
      <c r="BA59" s="301"/>
    </row>
    <row r="60" spans="1:53" ht="12.75" customHeight="1">
      <c r="A60" s="301"/>
      <c r="B60" s="301"/>
      <c r="C60" s="301"/>
      <c r="D60" s="301"/>
      <c r="E60" s="301"/>
      <c r="F60" s="301"/>
      <c r="G60" s="301"/>
      <c r="H60" s="301"/>
      <c r="I60" s="301"/>
      <c r="J60" s="301"/>
      <c r="K60" s="301"/>
      <c r="L60" s="301"/>
      <c r="M60" s="301"/>
      <c r="N60" s="301"/>
      <c r="O60" s="301"/>
      <c r="P60" s="301"/>
      <c r="Q60" s="301"/>
      <c r="R60" s="301"/>
      <c r="S60" s="301"/>
      <c r="T60" s="301"/>
      <c r="U60" s="301"/>
      <c r="V60" s="301"/>
      <c r="W60" s="301"/>
      <c r="X60" s="301"/>
      <c r="Y60" s="301"/>
      <c r="Z60" s="301"/>
      <c r="AA60" s="301"/>
      <c r="AB60" s="301"/>
      <c r="AC60" s="301"/>
      <c r="AD60" s="301"/>
      <c r="AE60" s="301"/>
      <c r="AF60" s="301"/>
      <c r="AG60" s="301"/>
      <c r="AH60" s="301"/>
      <c r="AI60" s="301"/>
      <c r="AJ60" s="301"/>
      <c r="AK60" s="301"/>
      <c r="AL60" s="301"/>
      <c r="AM60" s="301"/>
      <c r="AN60" s="301"/>
      <c r="AO60" s="301"/>
      <c r="AP60" s="301"/>
      <c r="AQ60" s="301"/>
      <c r="AR60" s="301"/>
      <c r="AS60" s="301"/>
      <c r="AT60" s="301"/>
      <c r="AU60" s="301"/>
      <c r="AV60" s="301"/>
      <c r="AW60" s="301"/>
      <c r="AX60" s="301"/>
      <c r="AY60" s="301"/>
      <c r="AZ60" s="301"/>
      <c r="BA60" s="301"/>
    </row>
    <row r="61" spans="1:53" ht="12.75" customHeight="1">
      <c r="A61" s="301"/>
      <c r="B61" s="301"/>
      <c r="C61" s="301"/>
      <c r="D61" s="301"/>
      <c r="E61" s="301"/>
      <c r="F61" s="301"/>
      <c r="G61" s="301"/>
      <c r="H61" s="301"/>
      <c r="I61" s="301"/>
      <c r="J61" s="301"/>
      <c r="K61" s="301"/>
      <c r="L61" s="301"/>
      <c r="M61" s="301"/>
      <c r="N61" s="301"/>
      <c r="O61" s="301"/>
      <c r="P61" s="301"/>
      <c r="Q61" s="301"/>
      <c r="R61" s="301"/>
      <c r="S61" s="301"/>
      <c r="T61" s="301"/>
      <c r="U61" s="301"/>
      <c r="V61" s="301"/>
      <c r="W61" s="301"/>
      <c r="X61" s="301"/>
      <c r="Y61" s="301"/>
      <c r="Z61" s="301"/>
      <c r="AA61" s="301"/>
      <c r="AB61" s="301"/>
      <c r="AC61" s="301"/>
      <c r="AD61" s="301"/>
      <c r="AE61" s="301"/>
      <c r="AF61" s="301"/>
      <c r="AG61" s="301"/>
      <c r="AH61" s="301"/>
      <c r="AI61" s="301"/>
      <c r="AJ61" s="301"/>
      <c r="AK61" s="301"/>
      <c r="AL61" s="301"/>
      <c r="AM61" s="301"/>
      <c r="AN61" s="301"/>
      <c r="AO61" s="301"/>
      <c r="AP61" s="301"/>
      <c r="AQ61" s="301"/>
      <c r="AR61" s="301"/>
      <c r="AS61" s="301"/>
      <c r="AT61" s="301"/>
      <c r="AU61" s="301"/>
      <c r="AV61" s="301"/>
      <c r="AW61" s="301"/>
      <c r="AX61" s="301"/>
      <c r="AY61" s="301"/>
      <c r="AZ61" s="301"/>
      <c r="BA61" s="301"/>
    </row>
    <row r="62" spans="1:53" ht="12.75" customHeight="1">
      <c r="A62" s="301"/>
      <c r="B62" s="301"/>
      <c r="C62" s="301"/>
      <c r="D62" s="301"/>
      <c r="E62" s="301"/>
      <c r="F62" s="301"/>
      <c r="G62" s="301"/>
      <c r="H62" s="301"/>
      <c r="I62" s="301"/>
      <c r="J62" s="301"/>
      <c r="K62" s="301"/>
      <c r="L62" s="301"/>
      <c r="M62" s="301"/>
      <c r="N62" s="301"/>
      <c r="O62" s="301"/>
      <c r="P62" s="301"/>
      <c r="Q62" s="301"/>
      <c r="R62" s="301"/>
      <c r="S62" s="301"/>
      <c r="T62" s="301"/>
      <c r="U62" s="301"/>
      <c r="V62" s="301"/>
      <c r="W62" s="301"/>
      <c r="X62" s="301"/>
      <c r="Y62" s="301"/>
      <c r="Z62" s="301"/>
      <c r="AA62" s="301"/>
      <c r="AB62" s="301"/>
      <c r="AC62" s="301"/>
      <c r="AD62" s="301"/>
      <c r="AE62" s="301"/>
      <c r="AF62" s="301"/>
      <c r="AG62" s="301"/>
      <c r="AH62" s="301"/>
      <c r="AI62" s="301"/>
      <c r="AJ62" s="301"/>
      <c r="AK62" s="301"/>
      <c r="AL62" s="301"/>
      <c r="AM62" s="301"/>
      <c r="AN62" s="301"/>
      <c r="AO62" s="301"/>
      <c r="AP62" s="301"/>
      <c r="AQ62" s="301"/>
      <c r="AR62" s="301"/>
      <c r="AS62" s="301"/>
      <c r="AT62" s="301"/>
      <c r="AU62" s="301"/>
      <c r="AV62" s="301"/>
      <c r="AW62" s="301"/>
      <c r="AX62" s="301"/>
      <c r="AY62" s="301"/>
      <c r="AZ62" s="301"/>
      <c r="BA62" s="301"/>
    </row>
    <row r="63" spans="1:53" ht="12.75" customHeight="1">
      <c r="A63" s="301"/>
      <c r="B63" s="301"/>
      <c r="C63" s="301"/>
      <c r="D63" s="301"/>
      <c r="E63" s="301"/>
      <c r="F63" s="301"/>
      <c r="G63" s="301"/>
      <c r="H63" s="301"/>
      <c r="I63" s="301"/>
      <c r="J63" s="301"/>
      <c r="K63" s="301"/>
      <c r="L63" s="301"/>
      <c r="M63" s="301"/>
      <c r="N63" s="301"/>
      <c r="O63" s="301"/>
      <c r="P63" s="301"/>
      <c r="Q63" s="301"/>
      <c r="R63" s="301"/>
      <c r="S63" s="301"/>
      <c r="T63" s="301"/>
      <c r="U63" s="301"/>
      <c r="V63" s="301"/>
      <c r="W63" s="301"/>
      <c r="X63" s="301"/>
      <c r="Y63" s="301"/>
      <c r="Z63" s="301"/>
      <c r="AA63" s="301"/>
      <c r="AB63" s="301"/>
      <c r="AC63" s="301"/>
      <c r="AD63" s="301"/>
      <c r="AE63" s="301"/>
      <c r="AF63" s="301"/>
      <c r="AG63" s="301"/>
      <c r="AH63" s="301"/>
      <c r="AI63" s="301"/>
      <c r="AJ63" s="301"/>
      <c r="AK63" s="301"/>
      <c r="AL63" s="301"/>
      <c r="AM63" s="301"/>
      <c r="AN63" s="301"/>
      <c r="AO63" s="301"/>
      <c r="AP63" s="301"/>
      <c r="AQ63" s="301"/>
      <c r="AR63" s="301"/>
      <c r="AS63" s="301"/>
      <c r="AT63" s="301"/>
      <c r="AU63" s="301"/>
      <c r="AV63" s="301"/>
      <c r="AW63" s="301"/>
      <c r="AX63" s="301"/>
      <c r="AY63" s="301"/>
      <c r="AZ63" s="301"/>
      <c r="BA63" s="301"/>
    </row>
    <row r="64" spans="1:53" ht="12.75" customHeight="1">
      <c r="A64" s="301"/>
      <c r="B64" s="301"/>
      <c r="C64" s="301"/>
      <c r="D64" s="301"/>
      <c r="E64" s="301"/>
      <c r="F64" s="301"/>
      <c r="G64" s="301"/>
      <c r="H64" s="301"/>
      <c r="I64" s="301"/>
      <c r="J64" s="301"/>
      <c r="K64" s="301"/>
      <c r="L64" s="301"/>
      <c r="M64" s="301"/>
      <c r="N64" s="301"/>
      <c r="O64" s="301"/>
      <c r="P64" s="301"/>
      <c r="Q64" s="301"/>
      <c r="R64" s="301"/>
      <c r="S64" s="301"/>
      <c r="T64" s="301"/>
      <c r="U64" s="301"/>
      <c r="V64" s="301"/>
      <c r="W64" s="301"/>
      <c r="X64" s="301"/>
      <c r="Y64" s="301"/>
      <c r="Z64" s="301"/>
      <c r="AA64" s="301"/>
      <c r="AB64" s="301"/>
      <c r="AC64" s="301"/>
      <c r="AD64" s="301"/>
      <c r="AE64" s="301"/>
      <c r="AF64" s="301"/>
      <c r="AG64" s="301"/>
      <c r="AH64" s="301"/>
      <c r="AI64" s="301"/>
      <c r="AJ64" s="301"/>
      <c r="AK64" s="301"/>
      <c r="AL64" s="301"/>
      <c r="AM64" s="301"/>
      <c r="AN64" s="301"/>
      <c r="AO64" s="301"/>
      <c r="AP64" s="301"/>
      <c r="AQ64" s="301"/>
      <c r="AR64" s="301"/>
      <c r="AS64" s="301"/>
      <c r="AT64" s="301"/>
      <c r="AU64" s="301"/>
      <c r="AV64" s="301"/>
      <c r="AW64" s="301"/>
      <c r="AX64" s="301"/>
      <c r="AY64" s="301"/>
      <c r="AZ64" s="301"/>
      <c r="BA64" s="301"/>
    </row>
    <row r="65" spans="1:53" ht="12.75" customHeight="1">
      <c r="A65" s="301"/>
      <c r="B65" s="301"/>
      <c r="C65" s="301"/>
      <c r="D65" s="301"/>
      <c r="E65" s="301"/>
      <c r="F65" s="301"/>
      <c r="G65" s="301"/>
      <c r="H65" s="301"/>
      <c r="I65" s="301"/>
      <c r="J65" s="301"/>
      <c r="K65" s="301"/>
      <c r="L65" s="301"/>
      <c r="M65" s="301"/>
      <c r="N65" s="301"/>
      <c r="O65" s="301"/>
      <c r="P65" s="301"/>
      <c r="Q65" s="301"/>
      <c r="R65" s="301"/>
      <c r="S65" s="301"/>
      <c r="T65" s="301"/>
      <c r="U65" s="301"/>
      <c r="V65" s="301"/>
      <c r="W65" s="301"/>
      <c r="X65" s="301"/>
      <c r="Y65" s="301"/>
      <c r="Z65" s="301"/>
      <c r="AA65" s="301"/>
      <c r="AB65" s="301"/>
      <c r="AC65" s="301"/>
      <c r="AD65" s="301"/>
      <c r="AE65" s="301"/>
      <c r="AF65" s="301"/>
      <c r="AG65" s="301"/>
      <c r="AH65" s="301"/>
      <c r="AI65" s="301"/>
      <c r="AJ65" s="301"/>
      <c r="AK65" s="301"/>
      <c r="AL65" s="301"/>
      <c r="AM65" s="301"/>
      <c r="AN65" s="301"/>
      <c r="AO65" s="301"/>
      <c r="AP65" s="301"/>
      <c r="AQ65" s="301"/>
      <c r="AR65" s="301"/>
      <c r="AS65" s="301"/>
      <c r="AT65" s="301"/>
      <c r="AU65" s="301"/>
      <c r="AV65" s="301"/>
      <c r="AW65" s="301"/>
      <c r="AX65" s="301"/>
      <c r="AY65" s="301"/>
      <c r="AZ65" s="301"/>
      <c r="BA65" s="301"/>
    </row>
    <row r="66" spans="1:53" ht="12.75" customHeight="1">
      <c r="A66" s="301"/>
      <c r="B66" s="301"/>
      <c r="C66" s="301"/>
      <c r="D66" s="301"/>
      <c r="E66" s="301"/>
      <c r="F66" s="301"/>
      <c r="G66" s="301"/>
      <c r="H66" s="301"/>
      <c r="I66" s="301"/>
      <c r="J66" s="301"/>
      <c r="K66" s="301"/>
      <c r="L66" s="301"/>
      <c r="M66" s="301"/>
      <c r="N66" s="301"/>
      <c r="O66" s="301"/>
      <c r="P66" s="301"/>
      <c r="Q66" s="301"/>
      <c r="R66" s="301"/>
      <c r="S66" s="301"/>
      <c r="T66" s="301"/>
      <c r="U66" s="301"/>
      <c r="V66" s="301"/>
      <c r="W66" s="301"/>
      <c r="X66" s="301"/>
      <c r="Y66" s="301"/>
      <c r="Z66" s="301"/>
      <c r="AA66" s="301"/>
      <c r="AB66" s="301"/>
      <c r="AC66" s="301"/>
      <c r="AD66" s="301"/>
      <c r="AE66" s="301"/>
      <c r="AF66" s="301"/>
      <c r="AG66" s="301"/>
      <c r="AH66" s="301"/>
      <c r="AI66" s="301"/>
      <c r="AJ66" s="301"/>
      <c r="AK66" s="301"/>
      <c r="AL66" s="301"/>
      <c r="AM66" s="301"/>
      <c r="AN66" s="301"/>
      <c r="AO66" s="301"/>
      <c r="AP66" s="301"/>
      <c r="AQ66" s="301"/>
      <c r="AR66" s="301"/>
      <c r="AS66" s="301"/>
      <c r="AT66" s="301"/>
      <c r="AU66" s="301"/>
      <c r="AV66" s="301"/>
      <c r="AW66" s="301"/>
      <c r="AX66" s="301"/>
      <c r="AY66" s="301"/>
      <c r="AZ66" s="301"/>
      <c r="BA66" s="301"/>
    </row>
    <row r="67" spans="1:53" ht="12.75" customHeight="1">
      <c r="A67" s="301"/>
      <c r="B67" s="301"/>
      <c r="C67" s="301"/>
      <c r="D67" s="301"/>
      <c r="E67" s="301"/>
      <c r="F67" s="301"/>
      <c r="G67" s="301"/>
      <c r="H67" s="301"/>
      <c r="I67" s="301"/>
      <c r="J67" s="301"/>
      <c r="K67" s="301"/>
      <c r="L67" s="301"/>
      <c r="M67" s="301"/>
      <c r="N67" s="301"/>
      <c r="O67" s="301"/>
      <c r="P67" s="301"/>
      <c r="Q67" s="301"/>
      <c r="R67" s="301"/>
      <c r="S67" s="301"/>
      <c r="T67" s="301"/>
      <c r="U67" s="301"/>
      <c r="V67" s="301"/>
      <c r="W67" s="301"/>
      <c r="X67" s="301"/>
      <c r="Y67" s="301"/>
      <c r="Z67" s="301"/>
      <c r="AA67" s="301"/>
      <c r="AB67" s="301"/>
      <c r="AC67" s="301"/>
      <c r="AD67" s="301"/>
      <c r="AE67" s="301"/>
      <c r="AF67" s="301"/>
      <c r="AG67" s="301"/>
      <c r="AH67" s="301"/>
      <c r="AI67" s="301"/>
      <c r="AJ67" s="301"/>
      <c r="AK67" s="301"/>
      <c r="AL67" s="301"/>
      <c r="AM67" s="301"/>
      <c r="AN67" s="301"/>
      <c r="AO67" s="301"/>
      <c r="AP67" s="301"/>
      <c r="AQ67" s="301"/>
      <c r="AR67" s="301"/>
      <c r="AS67" s="301"/>
      <c r="AT67" s="301"/>
      <c r="AU67" s="301"/>
      <c r="AV67" s="301"/>
      <c r="AW67" s="301"/>
      <c r="AX67" s="301"/>
      <c r="AY67" s="301"/>
      <c r="AZ67" s="301"/>
      <c r="BA67" s="301"/>
    </row>
    <row r="68" spans="1:53" ht="12.75" customHeight="1">
      <c r="A68" s="301"/>
      <c r="B68" s="301"/>
      <c r="C68" s="301"/>
      <c r="D68" s="301"/>
      <c r="E68" s="301"/>
      <c r="F68" s="301"/>
      <c r="G68" s="301"/>
      <c r="H68" s="301"/>
      <c r="I68" s="301"/>
      <c r="J68" s="301"/>
      <c r="K68" s="301"/>
      <c r="L68" s="301"/>
      <c r="M68" s="301"/>
      <c r="N68" s="301"/>
      <c r="O68" s="301"/>
      <c r="P68" s="301"/>
      <c r="Q68" s="301"/>
      <c r="R68" s="301"/>
      <c r="S68" s="301"/>
      <c r="T68" s="301"/>
      <c r="U68" s="301"/>
      <c r="V68" s="301"/>
      <c r="W68" s="301"/>
      <c r="X68" s="301"/>
      <c r="Y68" s="301"/>
      <c r="Z68" s="301"/>
      <c r="AA68" s="301"/>
      <c r="AB68" s="301"/>
      <c r="AC68" s="301"/>
      <c r="AD68" s="301"/>
      <c r="AE68" s="301"/>
      <c r="AF68" s="301"/>
      <c r="AG68" s="301"/>
      <c r="AH68" s="301"/>
      <c r="AI68" s="301"/>
      <c r="AJ68" s="301"/>
      <c r="AK68" s="301"/>
      <c r="AL68" s="301"/>
      <c r="AM68" s="301"/>
      <c r="AN68" s="301"/>
      <c r="AO68" s="301"/>
      <c r="AP68" s="301"/>
      <c r="AQ68" s="301"/>
      <c r="AR68" s="301"/>
      <c r="AS68" s="301"/>
      <c r="AT68" s="301"/>
      <c r="AU68" s="301"/>
      <c r="AV68" s="301"/>
      <c r="AW68" s="301"/>
      <c r="AX68" s="301"/>
      <c r="AY68" s="301"/>
      <c r="AZ68" s="301"/>
      <c r="BA68" s="301"/>
    </row>
    <row r="69" spans="1:53" ht="12.75" customHeight="1">
      <c r="A69" s="301"/>
      <c r="B69" s="301"/>
      <c r="C69" s="301"/>
      <c r="D69" s="301"/>
      <c r="E69" s="301"/>
      <c r="F69" s="301"/>
      <c r="G69" s="301"/>
      <c r="H69" s="301"/>
      <c r="I69" s="301"/>
      <c r="J69" s="301"/>
      <c r="K69" s="301"/>
      <c r="L69" s="301"/>
      <c r="M69" s="301"/>
      <c r="N69" s="301"/>
      <c r="O69" s="301"/>
      <c r="P69" s="301"/>
      <c r="Q69" s="301"/>
      <c r="R69" s="301"/>
      <c r="S69" s="301"/>
      <c r="T69" s="301"/>
      <c r="U69" s="301"/>
      <c r="V69" s="301"/>
      <c r="W69" s="301"/>
      <c r="X69" s="301"/>
      <c r="Y69" s="301"/>
      <c r="Z69" s="301"/>
      <c r="AA69" s="301"/>
      <c r="AB69" s="301"/>
      <c r="AC69" s="301"/>
      <c r="AD69" s="301"/>
      <c r="AE69" s="301"/>
      <c r="AF69" s="301"/>
      <c r="AG69" s="301"/>
      <c r="AH69" s="301"/>
      <c r="AI69" s="301"/>
      <c r="AJ69" s="301"/>
      <c r="AK69" s="301"/>
      <c r="AL69" s="301"/>
      <c r="AM69" s="301"/>
      <c r="AN69" s="301"/>
      <c r="AO69" s="301"/>
      <c r="AP69" s="301"/>
      <c r="AQ69" s="301"/>
      <c r="AR69" s="301"/>
      <c r="AS69" s="301"/>
      <c r="AT69" s="301"/>
      <c r="AU69" s="301"/>
      <c r="AV69" s="301"/>
      <c r="AW69" s="301"/>
      <c r="AX69" s="301"/>
      <c r="AY69" s="301"/>
      <c r="AZ69" s="301"/>
      <c r="BA69" s="301"/>
    </row>
    <row r="70" spans="1:53" ht="12.75" customHeight="1">
      <c r="A70" s="301"/>
      <c r="B70" s="301"/>
      <c r="C70" s="301"/>
      <c r="D70" s="301"/>
      <c r="E70" s="301"/>
      <c r="F70" s="301"/>
      <c r="G70" s="301"/>
      <c r="H70" s="301"/>
      <c r="I70" s="301"/>
      <c r="J70" s="301"/>
      <c r="K70" s="301"/>
      <c r="L70" s="301"/>
      <c r="M70" s="301"/>
      <c r="N70" s="301"/>
      <c r="O70" s="301"/>
      <c r="P70" s="301"/>
      <c r="Q70" s="301"/>
      <c r="R70" s="301"/>
      <c r="S70" s="301"/>
      <c r="T70" s="301"/>
      <c r="U70" s="301"/>
      <c r="V70" s="301"/>
      <c r="W70" s="301"/>
      <c r="X70" s="301"/>
      <c r="Y70" s="301"/>
      <c r="Z70" s="301"/>
      <c r="AA70" s="301"/>
      <c r="AB70" s="301"/>
      <c r="AC70" s="301"/>
      <c r="AD70" s="301"/>
      <c r="AE70" s="301"/>
      <c r="AF70" s="301"/>
      <c r="AG70" s="301"/>
      <c r="AH70" s="301"/>
      <c r="AI70" s="301"/>
      <c r="AJ70" s="301"/>
      <c r="AK70" s="301"/>
      <c r="AL70" s="301"/>
      <c r="AM70" s="301"/>
      <c r="AN70" s="301"/>
      <c r="AO70" s="301"/>
      <c r="AP70" s="301"/>
      <c r="AQ70" s="301"/>
      <c r="AR70" s="301"/>
      <c r="AS70" s="301"/>
      <c r="AT70" s="301"/>
      <c r="AU70" s="301"/>
      <c r="AV70" s="301"/>
      <c r="AW70" s="301"/>
      <c r="AX70" s="301"/>
      <c r="AY70" s="301"/>
      <c r="AZ70" s="301"/>
      <c r="BA70" s="301"/>
    </row>
    <row r="71" spans="1:53" ht="12.75" customHeight="1">
      <c r="A71" s="301"/>
      <c r="B71" s="301"/>
      <c r="C71" s="301"/>
      <c r="D71" s="301"/>
      <c r="E71" s="301"/>
      <c r="F71" s="301"/>
      <c r="G71" s="301"/>
      <c r="H71" s="301"/>
      <c r="I71" s="301"/>
      <c r="J71" s="301"/>
      <c r="K71" s="301"/>
      <c r="L71" s="301"/>
      <c r="M71" s="301"/>
      <c r="N71" s="301"/>
      <c r="O71" s="301"/>
      <c r="P71" s="301"/>
      <c r="Q71" s="301"/>
      <c r="R71" s="301"/>
      <c r="S71" s="301"/>
      <c r="T71" s="301"/>
      <c r="U71" s="301"/>
      <c r="V71" s="301"/>
      <c r="W71" s="301"/>
      <c r="X71" s="301"/>
      <c r="Y71" s="301"/>
      <c r="Z71" s="301"/>
      <c r="AA71" s="301"/>
      <c r="AB71" s="301"/>
      <c r="AC71" s="301"/>
      <c r="AD71" s="301"/>
      <c r="AE71" s="301"/>
      <c r="AF71" s="301"/>
      <c r="AG71" s="301"/>
      <c r="AH71" s="301"/>
      <c r="AI71" s="301"/>
      <c r="AJ71" s="301"/>
      <c r="AK71" s="301"/>
      <c r="AL71" s="301"/>
      <c r="AM71" s="301"/>
      <c r="AN71" s="301"/>
      <c r="AO71" s="301"/>
      <c r="AP71" s="301"/>
      <c r="AQ71" s="301"/>
      <c r="AR71" s="301"/>
      <c r="AS71" s="301"/>
      <c r="AT71" s="301"/>
      <c r="AU71" s="301"/>
      <c r="AV71" s="301"/>
      <c r="AW71" s="301"/>
      <c r="AX71" s="301"/>
      <c r="AY71" s="301"/>
      <c r="AZ71" s="301"/>
      <c r="BA71" s="301"/>
    </row>
  </sheetData>
  <mergeCells count="23">
    <mergeCell ref="B27:N27"/>
    <mergeCell ref="B49:N49"/>
    <mergeCell ref="A51:N52"/>
    <mergeCell ref="K2:N2"/>
    <mergeCell ref="K3:M3"/>
    <mergeCell ref="K4:K5"/>
    <mergeCell ref="L4:L5"/>
    <mergeCell ref="M4:M5"/>
    <mergeCell ref="A1:A5"/>
    <mergeCell ref="B1:N1"/>
    <mergeCell ref="B2:J2"/>
    <mergeCell ref="H3:J3"/>
    <mergeCell ref="F4:F5"/>
    <mergeCell ref="G4:G5"/>
    <mergeCell ref="C4:C5"/>
    <mergeCell ref="D4:D5"/>
    <mergeCell ref="B4:B5"/>
    <mergeCell ref="H4:H5"/>
    <mergeCell ref="I4:J4"/>
    <mergeCell ref="N3:N5"/>
    <mergeCell ref="B3:D3"/>
    <mergeCell ref="E3:G3"/>
    <mergeCell ref="E4:E5"/>
  </mergeCells>
  <printOptions/>
  <pageMargins left="0.5905511811023623" right="0.1968503937007874" top="0.984251968503937" bottom="0.5511811023622047" header="0.5118110236220472" footer="0.5118110236220472"/>
  <pageSetup horizontalDpi="600" verticalDpi="600" orientation="portrait" paperSize="9" r:id="rId1"/>
  <headerFooter alignWithMargins="0">
    <oddFooter>&amp;C&amp;"ＭＳ ゴシック,標準"&amp;9－ 指標 13 －&amp;R&amp;"ＭＳ ゴシック,標準"&amp;9 2004.09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Y68"/>
  <sheetViews>
    <sheetView view="pageBreakPreview" zoomScaleNormal="125" zoomScaleSheetLayoutView="100" workbookViewId="0" topLeftCell="A1">
      <pane ySplit="5" topLeftCell="BM6" activePane="bottomLeft" state="frozen"/>
      <selection pane="topLeft" activeCell="A52" sqref="C52"/>
      <selection pane="bottomLeft" activeCell="A1" sqref="A1:A5"/>
    </sheetView>
  </sheetViews>
  <sheetFormatPr defaultColWidth="9.00390625" defaultRowHeight="12.75" customHeight="1"/>
  <cols>
    <col min="1" max="2" width="8.75390625" style="302" customWidth="1"/>
    <col min="3" max="3" width="8.875" style="302" customWidth="1"/>
    <col min="4" max="4" width="8.125" style="302" customWidth="1"/>
    <col min="5" max="5" width="8.50390625" style="302" customWidth="1"/>
    <col min="6" max="6" width="8.375" style="302" customWidth="1"/>
    <col min="7" max="7" width="5.875" style="302" customWidth="1"/>
    <col min="8" max="8" width="6.125" style="330" customWidth="1"/>
    <col min="9" max="9" width="6.00390625" style="330" customWidth="1"/>
    <col min="10" max="10" width="7.625" style="302" customWidth="1"/>
    <col min="11" max="11" width="7.75390625" style="302" customWidth="1"/>
    <col min="12" max="12" width="8.125" style="302" customWidth="1"/>
    <col min="13" max="14" width="6.75390625" style="302" bestFit="1" customWidth="1"/>
    <col min="15" max="15" width="6.375" style="302" customWidth="1"/>
    <col min="16" max="16384" width="5.125" style="302" customWidth="1"/>
  </cols>
  <sheetData>
    <row r="1" spans="1:12" s="265" customFormat="1" ht="23.25" customHeight="1">
      <c r="A1" s="1071" t="s">
        <v>180</v>
      </c>
      <c r="B1" s="1175" t="s">
        <v>192</v>
      </c>
      <c r="C1" s="1176"/>
      <c r="D1" s="1176"/>
      <c r="E1" s="1176"/>
      <c r="F1" s="1176"/>
      <c r="G1" s="1176"/>
      <c r="H1" s="1176"/>
      <c r="I1" s="1176"/>
      <c r="J1" s="1176"/>
      <c r="K1" s="1176"/>
      <c r="L1" s="1177"/>
    </row>
    <row r="2" spans="1:12" s="265" customFormat="1" ht="23.25" customHeight="1">
      <c r="A2" s="1072"/>
      <c r="B2" s="1121" t="s">
        <v>295</v>
      </c>
      <c r="C2" s="1193"/>
      <c r="D2" s="1193"/>
      <c r="E2" s="1193"/>
      <c r="F2" s="1193"/>
      <c r="G2" s="1193"/>
      <c r="H2" s="1193"/>
      <c r="I2" s="1193"/>
      <c r="J2" s="1193"/>
      <c r="K2" s="1193"/>
      <c r="L2" s="1194"/>
    </row>
    <row r="3" spans="1:12" s="265" customFormat="1" ht="21.75" customHeight="1">
      <c r="A3" s="1072"/>
      <c r="B3" s="1121" t="s">
        <v>193</v>
      </c>
      <c r="C3" s="1142"/>
      <c r="D3" s="1121" t="s">
        <v>194</v>
      </c>
      <c r="E3" s="1142"/>
      <c r="F3" s="1067" t="s">
        <v>195</v>
      </c>
      <c r="G3" s="1069" t="s">
        <v>296</v>
      </c>
      <c r="H3" s="1181" t="s">
        <v>297</v>
      </c>
      <c r="I3" s="1182"/>
      <c r="J3" s="1178" t="s">
        <v>196</v>
      </c>
      <c r="K3" s="1179"/>
      <c r="L3" s="1180"/>
    </row>
    <row r="4" spans="1:12" s="265" customFormat="1" ht="11.25" customHeight="1">
      <c r="A4" s="1072"/>
      <c r="B4" s="1067" t="s">
        <v>197</v>
      </c>
      <c r="C4" s="1067" t="s">
        <v>298</v>
      </c>
      <c r="D4" s="1067" t="s">
        <v>198</v>
      </c>
      <c r="E4" s="1067" t="s">
        <v>298</v>
      </c>
      <c r="F4" s="1151"/>
      <c r="G4" s="1151"/>
      <c r="H4" s="1183" t="s">
        <v>199</v>
      </c>
      <c r="I4" s="1183" t="s">
        <v>200</v>
      </c>
      <c r="J4" s="1198" t="s">
        <v>20</v>
      </c>
      <c r="K4" s="1195" t="s">
        <v>201</v>
      </c>
      <c r="L4" s="1192" t="s">
        <v>23</v>
      </c>
    </row>
    <row r="5" spans="1:12" s="265" customFormat="1" ht="17.25" customHeight="1">
      <c r="A5" s="1073"/>
      <c r="B5" s="1068"/>
      <c r="C5" s="1068"/>
      <c r="D5" s="1068"/>
      <c r="E5" s="1068"/>
      <c r="F5" s="1109"/>
      <c r="G5" s="1185"/>
      <c r="H5" s="1184"/>
      <c r="I5" s="1184"/>
      <c r="J5" s="1109"/>
      <c r="K5" s="1068"/>
      <c r="L5" s="1146"/>
    </row>
    <row r="6" spans="1:51" s="270" customFormat="1" ht="12.75" customHeight="1">
      <c r="A6" s="45" t="s">
        <v>0</v>
      </c>
      <c r="B6" s="46"/>
      <c r="C6" s="46"/>
      <c r="D6" s="46"/>
      <c r="E6" s="46"/>
      <c r="F6" s="46"/>
      <c r="G6" s="47"/>
      <c r="H6" s="304"/>
      <c r="I6" s="304"/>
      <c r="J6" s="305"/>
      <c r="K6" s="305"/>
      <c r="L6" s="306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69"/>
      <c r="AI6" s="269"/>
      <c r="AJ6" s="269"/>
      <c r="AK6" s="269"/>
      <c r="AL6" s="269"/>
      <c r="AM6" s="269"/>
      <c r="AN6" s="269"/>
      <c r="AO6" s="269"/>
      <c r="AP6" s="269"/>
      <c r="AQ6" s="269"/>
      <c r="AR6" s="269"/>
      <c r="AS6" s="269"/>
      <c r="AT6" s="269"/>
      <c r="AU6" s="269"/>
      <c r="AV6" s="269"/>
      <c r="AW6" s="269"/>
      <c r="AX6" s="269"/>
      <c r="AY6" s="269"/>
    </row>
    <row r="7" spans="1:51" s="270" customFormat="1" ht="12.75" customHeight="1">
      <c r="A7" s="45" t="s">
        <v>50</v>
      </c>
      <c r="B7" s="52">
        <v>559838</v>
      </c>
      <c r="C7" s="52">
        <v>2529993</v>
      </c>
      <c r="D7" s="52">
        <v>488526</v>
      </c>
      <c r="E7" s="52">
        <v>1206889</v>
      </c>
      <c r="F7" s="52">
        <v>144177</v>
      </c>
      <c r="G7" s="48">
        <v>25.8</v>
      </c>
      <c r="H7" s="304">
        <v>0.87</v>
      </c>
      <c r="I7" s="304">
        <v>0.48</v>
      </c>
      <c r="J7" s="46">
        <v>90518</v>
      </c>
      <c r="K7" s="46">
        <v>113929</v>
      </c>
      <c r="L7" s="307">
        <v>150073</v>
      </c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  <c r="Y7" s="269"/>
      <c r="Z7" s="269"/>
      <c r="AA7" s="269"/>
      <c r="AB7" s="269"/>
      <c r="AC7" s="269"/>
      <c r="AD7" s="269"/>
      <c r="AE7" s="269"/>
      <c r="AF7" s="269"/>
      <c r="AG7" s="269"/>
      <c r="AH7" s="269"/>
      <c r="AI7" s="269"/>
      <c r="AJ7" s="269"/>
      <c r="AK7" s="269"/>
      <c r="AL7" s="269"/>
      <c r="AM7" s="269"/>
      <c r="AN7" s="269"/>
      <c r="AO7" s="269"/>
      <c r="AP7" s="269"/>
      <c r="AQ7" s="269"/>
      <c r="AR7" s="269"/>
      <c r="AS7" s="269"/>
      <c r="AT7" s="269"/>
      <c r="AU7" s="269"/>
      <c r="AV7" s="269"/>
      <c r="AW7" s="269"/>
      <c r="AX7" s="269"/>
      <c r="AY7" s="269"/>
    </row>
    <row r="8" spans="1:51" s="270" customFormat="1" ht="12.75" customHeight="1">
      <c r="A8" s="45">
        <v>2000</v>
      </c>
      <c r="B8" s="308">
        <v>558524</v>
      </c>
      <c r="C8" s="308">
        <v>2506804</v>
      </c>
      <c r="D8" s="308">
        <v>585928</v>
      </c>
      <c r="E8" s="46">
        <v>1472596</v>
      </c>
      <c r="F8" s="46">
        <v>155421</v>
      </c>
      <c r="G8" s="47">
        <v>27.8</v>
      </c>
      <c r="H8" s="304">
        <v>1.05</v>
      </c>
      <c r="I8" s="304">
        <v>0.59</v>
      </c>
      <c r="J8" s="46">
        <v>111693</v>
      </c>
      <c r="K8" s="46">
        <v>134090</v>
      </c>
      <c r="L8" s="307">
        <v>194722</v>
      </c>
      <c r="M8" s="269"/>
      <c r="N8" s="269"/>
      <c r="O8" s="269"/>
      <c r="P8" s="269"/>
      <c r="Q8" s="269"/>
      <c r="R8" s="269"/>
      <c r="S8" s="269"/>
      <c r="T8" s="269"/>
      <c r="U8" s="269"/>
      <c r="V8" s="269"/>
      <c r="W8" s="269"/>
      <c r="X8" s="269"/>
      <c r="Y8" s="269"/>
      <c r="Z8" s="269"/>
      <c r="AA8" s="269"/>
      <c r="AB8" s="269"/>
      <c r="AC8" s="269"/>
      <c r="AD8" s="269"/>
      <c r="AE8" s="269"/>
      <c r="AF8" s="269"/>
      <c r="AG8" s="269"/>
      <c r="AH8" s="269"/>
      <c r="AI8" s="269"/>
      <c r="AJ8" s="269"/>
      <c r="AK8" s="269"/>
      <c r="AL8" s="269"/>
      <c r="AM8" s="269"/>
      <c r="AN8" s="269"/>
      <c r="AO8" s="269"/>
      <c r="AP8" s="269"/>
      <c r="AQ8" s="269"/>
      <c r="AR8" s="269"/>
      <c r="AS8" s="269"/>
      <c r="AT8" s="269"/>
      <c r="AU8" s="269"/>
      <c r="AV8" s="269"/>
      <c r="AW8" s="269"/>
      <c r="AX8" s="269"/>
      <c r="AY8" s="269"/>
    </row>
    <row r="9" spans="1:51" s="270" customFormat="1" ht="12.75" customHeight="1">
      <c r="A9" s="45" t="s">
        <v>51</v>
      </c>
      <c r="B9" s="309">
        <v>586519</v>
      </c>
      <c r="C9" s="309">
        <v>2597580</v>
      </c>
      <c r="D9" s="309">
        <v>594862</v>
      </c>
      <c r="E9" s="309">
        <v>1534182</v>
      </c>
      <c r="F9" s="309">
        <v>157206</v>
      </c>
      <c r="G9" s="47">
        <v>26.8</v>
      </c>
      <c r="H9" s="304">
        <v>1.01</v>
      </c>
      <c r="I9" s="304">
        <v>0.59</v>
      </c>
      <c r="J9" s="1">
        <v>92800</v>
      </c>
      <c r="K9" s="1">
        <v>140313</v>
      </c>
      <c r="L9" s="310">
        <v>214227</v>
      </c>
      <c r="M9" s="269"/>
      <c r="N9" s="269"/>
      <c r="O9" s="269"/>
      <c r="P9" s="269"/>
      <c r="Q9" s="269"/>
      <c r="R9" s="269"/>
      <c r="S9" s="269"/>
      <c r="T9" s="269"/>
      <c r="U9" s="269"/>
      <c r="V9" s="269"/>
      <c r="W9" s="269"/>
      <c r="X9" s="269"/>
      <c r="Y9" s="269"/>
      <c r="Z9" s="269"/>
      <c r="AA9" s="269"/>
      <c r="AB9" s="269"/>
      <c r="AC9" s="269"/>
      <c r="AD9" s="269"/>
      <c r="AE9" s="269"/>
      <c r="AF9" s="269"/>
      <c r="AG9" s="269"/>
      <c r="AH9" s="269"/>
      <c r="AI9" s="269"/>
      <c r="AJ9" s="269"/>
      <c r="AK9" s="269"/>
      <c r="AL9" s="269"/>
      <c r="AM9" s="269"/>
      <c r="AN9" s="269"/>
      <c r="AO9" s="269"/>
      <c r="AP9" s="269"/>
      <c r="AQ9" s="269"/>
      <c r="AR9" s="269"/>
      <c r="AS9" s="269"/>
      <c r="AT9" s="269"/>
      <c r="AU9" s="269"/>
      <c r="AV9" s="269"/>
      <c r="AW9" s="269"/>
      <c r="AX9" s="269"/>
      <c r="AY9" s="269"/>
    </row>
    <row r="10" spans="1:51" s="270" customFormat="1" ht="12.75" customHeight="1">
      <c r="A10" s="45" t="s">
        <v>18</v>
      </c>
      <c r="B10" s="309">
        <v>640696</v>
      </c>
      <c r="C10" s="309">
        <v>2768427</v>
      </c>
      <c r="D10" s="309">
        <v>598482</v>
      </c>
      <c r="E10" s="309">
        <v>1486484</v>
      </c>
      <c r="F10" s="309">
        <v>168366</v>
      </c>
      <c r="G10" s="47">
        <v>26.3</v>
      </c>
      <c r="H10" s="304">
        <v>0.93</v>
      </c>
      <c r="I10" s="304">
        <v>0.54</v>
      </c>
      <c r="J10" s="1">
        <v>89566</v>
      </c>
      <c r="K10" s="1">
        <v>140433</v>
      </c>
      <c r="L10" s="310">
        <v>227649</v>
      </c>
      <c r="M10" s="269"/>
      <c r="P10" s="269"/>
      <c r="Q10" s="269"/>
      <c r="R10" s="269"/>
      <c r="S10" s="269"/>
      <c r="T10" s="269"/>
      <c r="U10" s="269"/>
      <c r="V10" s="269"/>
      <c r="W10" s="269"/>
      <c r="X10" s="269"/>
      <c r="Y10" s="269"/>
      <c r="Z10" s="269"/>
      <c r="AA10" s="269"/>
      <c r="AB10" s="269"/>
      <c r="AC10" s="269"/>
      <c r="AD10" s="269"/>
      <c r="AE10" s="269"/>
      <c r="AF10" s="269"/>
      <c r="AG10" s="269"/>
      <c r="AH10" s="269"/>
      <c r="AI10" s="269"/>
      <c r="AJ10" s="269"/>
      <c r="AK10" s="269"/>
      <c r="AL10" s="269"/>
      <c r="AM10" s="269"/>
      <c r="AN10" s="269"/>
      <c r="AO10" s="269"/>
      <c r="AP10" s="269"/>
      <c r="AQ10" s="269"/>
      <c r="AR10" s="269"/>
      <c r="AS10" s="269"/>
      <c r="AT10" s="269"/>
      <c r="AU10" s="269"/>
      <c r="AV10" s="269"/>
      <c r="AW10" s="269"/>
      <c r="AX10" s="269"/>
      <c r="AY10" s="269"/>
    </row>
    <row r="11" spans="1:51" s="270" customFormat="1" ht="12.75" customHeight="1">
      <c r="A11" s="45" t="s">
        <v>67</v>
      </c>
      <c r="B11" s="309">
        <v>625114</v>
      </c>
      <c r="C11" s="309">
        <v>2596839</v>
      </c>
      <c r="D11" s="309">
        <v>670144</v>
      </c>
      <c r="E11" s="309">
        <v>1670065</v>
      </c>
      <c r="F11" s="309">
        <v>176143</v>
      </c>
      <c r="G11" s="47">
        <v>28.2</v>
      </c>
      <c r="H11" s="304">
        <v>1.07</v>
      </c>
      <c r="I11" s="304">
        <v>0.64</v>
      </c>
      <c r="J11" s="1">
        <f>AVERAGE(J13:J19)</f>
        <v>105363.42857142857</v>
      </c>
      <c r="K11" s="1">
        <f>AVERAGE(K13:K19)</f>
        <v>150153.7142857143</v>
      </c>
      <c r="L11" s="310">
        <f>AVERAGE(L13:L19)</f>
        <v>264207.85714285716</v>
      </c>
      <c r="M11" s="269"/>
      <c r="P11" s="269"/>
      <c r="Q11" s="269"/>
      <c r="R11" s="269"/>
      <c r="S11" s="269"/>
      <c r="T11" s="269"/>
      <c r="U11" s="269"/>
      <c r="V11" s="269"/>
      <c r="W11" s="269"/>
      <c r="X11" s="269"/>
      <c r="Y11" s="269"/>
      <c r="Z11" s="269"/>
      <c r="AA11" s="269"/>
      <c r="AB11" s="269"/>
      <c r="AC11" s="269"/>
      <c r="AD11" s="269"/>
      <c r="AE11" s="269"/>
      <c r="AF11" s="269"/>
      <c r="AG11" s="269"/>
      <c r="AH11" s="269"/>
      <c r="AI11" s="269"/>
      <c r="AJ11" s="269"/>
      <c r="AK11" s="269"/>
      <c r="AL11" s="269"/>
      <c r="AM11" s="269"/>
      <c r="AN11" s="269"/>
      <c r="AO11" s="269"/>
      <c r="AP11" s="269"/>
      <c r="AQ11" s="269"/>
      <c r="AR11" s="269"/>
      <c r="AS11" s="269"/>
      <c r="AT11" s="269"/>
      <c r="AU11" s="269"/>
      <c r="AV11" s="269"/>
      <c r="AW11" s="269"/>
      <c r="AX11" s="269"/>
      <c r="AY11" s="269"/>
    </row>
    <row r="12" spans="1:51" s="273" customFormat="1" ht="12.75" customHeight="1">
      <c r="A12" s="57"/>
      <c r="B12" s="65"/>
      <c r="C12" s="65"/>
      <c r="D12" s="65"/>
      <c r="E12" s="65"/>
      <c r="F12" s="65"/>
      <c r="G12" s="94"/>
      <c r="H12" s="311"/>
      <c r="I12" s="311"/>
      <c r="J12" s="58"/>
      <c r="K12" s="58"/>
      <c r="L12" s="312"/>
      <c r="M12" s="272"/>
      <c r="P12" s="272"/>
      <c r="Q12" s="272"/>
      <c r="R12" s="272"/>
      <c r="S12" s="272"/>
      <c r="T12" s="272"/>
      <c r="U12" s="272"/>
      <c r="V12" s="272"/>
      <c r="W12" s="272"/>
      <c r="X12" s="272"/>
      <c r="Y12" s="272"/>
      <c r="Z12" s="272"/>
      <c r="AA12" s="272"/>
      <c r="AB12" s="272"/>
      <c r="AC12" s="272"/>
      <c r="AD12" s="272"/>
      <c r="AE12" s="272"/>
      <c r="AF12" s="272"/>
      <c r="AG12" s="272"/>
      <c r="AH12" s="272"/>
      <c r="AI12" s="272"/>
      <c r="AJ12" s="272"/>
      <c r="AK12" s="272"/>
      <c r="AL12" s="272"/>
      <c r="AM12" s="272"/>
      <c r="AN12" s="272"/>
      <c r="AO12" s="272"/>
      <c r="AP12" s="272"/>
      <c r="AQ12" s="272"/>
      <c r="AR12" s="272"/>
      <c r="AS12" s="272"/>
      <c r="AT12" s="272"/>
      <c r="AU12" s="272"/>
      <c r="AV12" s="272"/>
      <c r="AW12" s="272"/>
      <c r="AX12" s="272"/>
      <c r="AY12" s="272"/>
    </row>
    <row r="13" spans="1:51" s="296" customFormat="1" ht="12.75" customHeight="1">
      <c r="A13" s="57" t="s">
        <v>326</v>
      </c>
      <c r="B13" s="65">
        <v>592727</v>
      </c>
      <c r="C13" s="65">
        <v>2745950</v>
      </c>
      <c r="D13" s="65">
        <v>611145</v>
      </c>
      <c r="E13" s="65">
        <v>1534779</v>
      </c>
      <c r="F13" s="65">
        <v>177616</v>
      </c>
      <c r="G13" s="240">
        <v>30</v>
      </c>
      <c r="H13" s="311">
        <v>1.03</v>
      </c>
      <c r="I13" s="311">
        <v>0.61</v>
      </c>
      <c r="J13" s="58">
        <v>92875</v>
      </c>
      <c r="K13" s="58">
        <v>136692</v>
      </c>
      <c r="L13" s="312">
        <v>254463</v>
      </c>
      <c r="M13" s="295"/>
      <c r="N13" s="295"/>
      <c r="O13" s="295"/>
      <c r="P13" s="295"/>
      <c r="Q13" s="295"/>
      <c r="R13" s="295"/>
      <c r="S13" s="295"/>
      <c r="T13" s="295"/>
      <c r="U13" s="295"/>
      <c r="V13" s="295"/>
      <c r="W13" s="295"/>
      <c r="X13" s="295"/>
      <c r="Y13" s="295"/>
      <c r="Z13" s="295"/>
      <c r="AA13" s="295"/>
      <c r="AB13" s="295"/>
      <c r="AC13" s="295"/>
      <c r="AD13" s="295"/>
      <c r="AE13" s="295"/>
      <c r="AF13" s="295"/>
      <c r="AG13" s="295"/>
      <c r="AH13" s="295"/>
      <c r="AI13" s="295"/>
      <c r="AJ13" s="295"/>
      <c r="AK13" s="295"/>
      <c r="AL13" s="295"/>
      <c r="AM13" s="295"/>
      <c r="AN13" s="295"/>
      <c r="AO13" s="295"/>
      <c r="AP13" s="295"/>
      <c r="AQ13" s="295"/>
      <c r="AR13" s="295"/>
      <c r="AS13" s="295"/>
      <c r="AT13" s="295"/>
      <c r="AU13" s="295"/>
      <c r="AV13" s="295"/>
      <c r="AW13" s="295"/>
      <c r="AX13" s="295"/>
      <c r="AY13" s="295"/>
    </row>
    <row r="14" spans="1:51" s="296" customFormat="1" ht="18" customHeight="1">
      <c r="A14" s="57" t="s">
        <v>202</v>
      </c>
      <c r="B14" s="65">
        <v>598345</v>
      </c>
      <c r="C14" s="65">
        <v>2671591</v>
      </c>
      <c r="D14" s="65">
        <v>680748</v>
      </c>
      <c r="E14" s="65">
        <v>1585243</v>
      </c>
      <c r="F14" s="65">
        <v>172620</v>
      </c>
      <c r="G14" s="240">
        <v>28.8</v>
      </c>
      <c r="H14" s="311">
        <v>1.04</v>
      </c>
      <c r="I14" s="311">
        <v>0.63</v>
      </c>
      <c r="J14" s="58">
        <v>104180</v>
      </c>
      <c r="K14" s="58">
        <v>155990</v>
      </c>
      <c r="L14" s="312">
        <v>282171</v>
      </c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295"/>
      <c r="AB14" s="295"/>
      <c r="AC14" s="295"/>
      <c r="AD14" s="295"/>
      <c r="AE14" s="295"/>
      <c r="AF14" s="295"/>
      <c r="AG14" s="295"/>
      <c r="AH14" s="295"/>
      <c r="AI14" s="295"/>
      <c r="AJ14" s="295"/>
      <c r="AK14" s="295"/>
      <c r="AL14" s="295"/>
      <c r="AM14" s="295"/>
      <c r="AN14" s="295"/>
      <c r="AO14" s="295"/>
      <c r="AP14" s="295"/>
      <c r="AQ14" s="295"/>
      <c r="AR14" s="295"/>
      <c r="AS14" s="295"/>
      <c r="AT14" s="295"/>
      <c r="AU14" s="295"/>
      <c r="AV14" s="295"/>
      <c r="AW14" s="295"/>
      <c r="AX14" s="295"/>
      <c r="AY14" s="295"/>
    </row>
    <row r="15" spans="1:51" s="296" customFormat="1" ht="12.75" customHeight="1">
      <c r="A15" s="57" t="s">
        <v>203</v>
      </c>
      <c r="B15" s="65">
        <v>519964</v>
      </c>
      <c r="C15" s="65">
        <v>2518749</v>
      </c>
      <c r="D15" s="65">
        <v>642414</v>
      </c>
      <c r="E15" s="65">
        <v>1603148</v>
      </c>
      <c r="F15" s="65">
        <v>145104</v>
      </c>
      <c r="G15" s="240">
        <v>27.9</v>
      </c>
      <c r="H15" s="311">
        <v>1.09</v>
      </c>
      <c r="I15" s="311">
        <v>0.64</v>
      </c>
      <c r="J15" s="65">
        <v>98497</v>
      </c>
      <c r="K15" s="65">
        <v>149870</v>
      </c>
      <c r="L15" s="313">
        <v>262344</v>
      </c>
      <c r="M15" s="295"/>
      <c r="N15" s="295"/>
      <c r="O15" s="295"/>
      <c r="P15" s="295"/>
      <c r="Q15" s="295"/>
      <c r="R15" s="295"/>
      <c r="S15" s="295"/>
      <c r="T15" s="295"/>
      <c r="U15" s="295"/>
      <c r="V15" s="295"/>
      <c r="W15" s="295"/>
      <c r="X15" s="295"/>
      <c r="Y15" s="295"/>
      <c r="Z15" s="295"/>
      <c r="AA15" s="295"/>
      <c r="AB15" s="295"/>
      <c r="AC15" s="295"/>
      <c r="AD15" s="295"/>
      <c r="AE15" s="295"/>
      <c r="AF15" s="295"/>
      <c r="AG15" s="295"/>
      <c r="AH15" s="295"/>
      <c r="AI15" s="295"/>
      <c r="AJ15" s="295"/>
      <c r="AK15" s="295"/>
      <c r="AL15" s="295"/>
      <c r="AM15" s="295"/>
      <c r="AN15" s="295"/>
      <c r="AO15" s="295"/>
      <c r="AP15" s="295"/>
      <c r="AQ15" s="295"/>
      <c r="AR15" s="295"/>
      <c r="AS15" s="295"/>
      <c r="AT15" s="295"/>
      <c r="AU15" s="295"/>
      <c r="AV15" s="295"/>
      <c r="AW15" s="295"/>
      <c r="AX15" s="295"/>
      <c r="AY15" s="295"/>
    </row>
    <row r="16" spans="1:51" s="296" customFormat="1" ht="12.75" customHeight="1">
      <c r="A16" s="57" t="s">
        <v>204</v>
      </c>
      <c r="B16" s="65">
        <v>615878</v>
      </c>
      <c r="C16" s="65">
        <v>2519722</v>
      </c>
      <c r="D16" s="65">
        <v>726121</v>
      </c>
      <c r="E16" s="65">
        <v>1754752</v>
      </c>
      <c r="F16" s="65">
        <v>185098</v>
      </c>
      <c r="G16" s="240">
        <v>30.1</v>
      </c>
      <c r="H16" s="311">
        <v>1.12</v>
      </c>
      <c r="I16" s="311">
        <v>0.67</v>
      </c>
      <c r="J16" s="65">
        <v>120273</v>
      </c>
      <c r="K16" s="65">
        <v>162862</v>
      </c>
      <c r="L16" s="313">
        <v>203297</v>
      </c>
      <c r="M16" s="295"/>
      <c r="N16" s="295"/>
      <c r="O16" s="295"/>
      <c r="P16" s="295"/>
      <c r="Q16" s="295"/>
      <c r="R16" s="295"/>
      <c r="S16" s="295"/>
      <c r="T16" s="295"/>
      <c r="U16" s="295"/>
      <c r="V16" s="295"/>
      <c r="W16" s="295"/>
      <c r="X16" s="295"/>
      <c r="Y16" s="295"/>
      <c r="Z16" s="295"/>
      <c r="AA16" s="295"/>
      <c r="AB16" s="295"/>
      <c r="AC16" s="295"/>
      <c r="AD16" s="295"/>
      <c r="AE16" s="295"/>
      <c r="AF16" s="295"/>
      <c r="AG16" s="295"/>
      <c r="AH16" s="295"/>
      <c r="AI16" s="295"/>
      <c r="AJ16" s="295"/>
      <c r="AK16" s="295"/>
      <c r="AL16" s="295"/>
      <c r="AM16" s="295"/>
      <c r="AN16" s="295"/>
      <c r="AO16" s="295"/>
      <c r="AP16" s="295"/>
      <c r="AQ16" s="295"/>
      <c r="AR16" s="295"/>
      <c r="AS16" s="295"/>
      <c r="AT16" s="295"/>
      <c r="AU16" s="295"/>
      <c r="AV16" s="295"/>
      <c r="AW16" s="295"/>
      <c r="AX16" s="295"/>
      <c r="AY16" s="295"/>
    </row>
    <row r="17" spans="1:51" s="296" customFormat="1" ht="12.75" customHeight="1">
      <c r="A17" s="57" t="s">
        <v>205</v>
      </c>
      <c r="B17" s="65">
        <v>628197</v>
      </c>
      <c r="C17" s="65">
        <v>2513230</v>
      </c>
      <c r="D17" s="65">
        <v>783548</v>
      </c>
      <c r="E17" s="65">
        <v>1857801</v>
      </c>
      <c r="F17" s="65">
        <v>194360</v>
      </c>
      <c r="G17" s="240">
        <v>30.9</v>
      </c>
      <c r="H17" s="311">
        <v>1.18</v>
      </c>
      <c r="I17" s="311">
        <v>0.7</v>
      </c>
      <c r="J17" s="65">
        <v>127712</v>
      </c>
      <c r="K17" s="65">
        <v>171692</v>
      </c>
      <c r="L17" s="313">
        <v>317413</v>
      </c>
      <c r="M17" s="295"/>
      <c r="N17" s="295"/>
      <c r="O17" s="295"/>
      <c r="P17" s="295"/>
      <c r="Q17" s="295"/>
      <c r="R17" s="295"/>
      <c r="S17" s="295"/>
      <c r="T17" s="295"/>
      <c r="U17" s="295"/>
      <c r="V17" s="295"/>
      <c r="W17" s="295"/>
      <c r="X17" s="295"/>
      <c r="Y17" s="295"/>
      <c r="Z17" s="295"/>
      <c r="AA17" s="295"/>
      <c r="AB17" s="295"/>
      <c r="AC17" s="295"/>
      <c r="AD17" s="295"/>
      <c r="AE17" s="295"/>
      <c r="AF17" s="295"/>
      <c r="AG17" s="295"/>
      <c r="AH17" s="295"/>
      <c r="AI17" s="295"/>
      <c r="AJ17" s="295"/>
      <c r="AK17" s="295"/>
      <c r="AL17" s="295"/>
      <c r="AM17" s="295"/>
      <c r="AN17" s="295"/>
      <c r="AO17" s="295"/>
      <c r="AP17" s="295"/>
      <c r="AQ17" s="295"/>
      <c r="AR17" s="295"/>
      <c r="AS17" s="295"/>
      <c r="AT17" s="295"/>
      <c r="AU17" s="295"/>
      <c r="AV17" s="295"/>
      <c r="AW17" s="295"/>
      <c r="AX17" s="295"/>
      <c r="AY17" s="295"/>
    </row>
    <row r="18" spans="1:51" s="296" customFormat="1" ht="12.75" customHeight="1">
      <c r="A18" s="57" t="s">
        <v>206</v>
      </c>
      <c r="B18" s="65">
        <v>472647</v>
      </c>
      <c r="C18" s="65">
        <v>2333073</v>
      </c>
      <c r="D18" s="65">
        <v>654285</v>
      </c>
      <c r="E18" s="65">
        <v>1806082</v>
      </c>
      <c r="F18" s="65">
        <v>155758</v>
      </c>
      <c r="G18" s="240">
        <v>33</v>
      </c>
      <c r="H18" s="311">
        <v>1.22</v>
      </c>
      <c r="I18" s="311">
        <v>0.73</v>
      </c>
      <c r="J18" s="65">
        <v>100553</v>
      </c>
      <c r="K18" s="65">
        <v>147094</v>
      </c>
      <c r="L18" s="313">
        <v>268319</v>
      </c>
      <c r="M18" s="295"/>
      <c r="N18" s="295"/>
      <c r="O18" s="295"/>
      <c r="P18" s="295"/>
      <c r="Q18" s="295"/>
      <c r="R18" s="295"/>
      <c r="S18" s="295"/>
      <c r="T18" s="295"/>
      <c r="U18" s="295"/>
      <c r="V18" s="295"/>
      <c r="W18" s="295"/>
      <c r="X18" s="295"/>
      <c r="Y18" s="295"/>
      <c r="Z18" s="295"/>
      <c r="AA18" s="295"/>
      <c r="AB18" s="295"/>
      <c r="AC18" s="295"/>
      <c r="AD18" s="295"/>
      <c r="AE18" s="295"/>
      <c r="AF18" s="295"/>
      <c r="AG18" s="295"/>
      <c r="AH18" s="295"/>
      <c r="AI18" s="295"/>
      <c r="AJ18" s="295"/>
      <c r="AK18" s="295"/>
      <c r="AL18" s="295"/>
      <c r="AM18" s="295"/>
      <c r="AN18" s="295"/>
      <c r="AO18" s="295"/>
      <c r="AP18" s="295"/>
      <c r="AQ18" s="295"/>
      <c r="AR18" s="295"/>
      <c r="AS18" s="295"/>
      <c r="AT18" s="295"/>
      <c r="AU18" s="295"/>
      <c r="AV18" s="295"/>
      <c r="AW18" s="295"/>
      <c r="AX18" s="295"/>
      <c r="AY18" s="295"/>
    </row>
    <row r="19" spans="1:51" s="296" customFormat="1" ht="12.75" customHeight="1">
      <c r="A19" s="57" t="s">
        <v>207</v>
      </c>
      <c r="B19" s="65">
        <v>498600</v>
      </c>
      <c r="C19" s="65">
        <v>2224136</v>
      </c>
      <c r="D19" s="65">
        <v>605846</v>
      </c>
      <c r="E19" s="65">
        <v>1734371</v>
      </c>
      <c r="F19" s="65">
        <v>141853</v>
      </c>
      <c r="G19" s="240">
        <v>28.5</v>
      </c>
      <c r="H19" s="311">
        <v>1.22</v>
      </c>
      <c r="I19" s="311">
        <v>0.77</v>
      </c>
      <c r="J19" s="65">
        <v>93454</v>
      </c>
      <c r="K19" s="65">
        <v>126876</v>
      </c>
      <c r="L19" s="313">
        <v>261448</v>
      </c>
      <c r="M19" s="295"/>
      <c r="N19" s="295"/>
      <c r="O19" s="295"/>
      <c r="P19" s="295"/>
      <c r="Q19" s="295"/>
      <c r="R19" s="295"/>
      <c r="S19" s="295"/>
      <c r="T19" s="295"/>
      <c r="U19" s="295"/>
      <c r="V19" s="295"/>
      <c r="W19" s="295"/>
      <c r="X19" s="295"/>
      <c r="Y19" s="295"/>
      <c r="Z19" s="295"/>
      <c r="AA19" s="295"/>
      <c r="AB19" s="295"/>
      <c r="AC19" s="295"/>
      <c r="AD19" s="295"/>
      <c r="AE19" s="295"/>
      <c r="AF19" s="295"/>
      <c r="AG19" s="295"/>
      <c r="AH19" s="295"/>
      <c r="AI19" s="295"/>
      <c r="AJ19" s="295"/>
      <c r="AK19" s="295"/>
      <c r="AL19" s="295"/>
      <c r="AM19" s="295"/>
      <c r="AN19" s="295"/>
      <c r="AO19" s="295"/>
      <c r="AP19" s="295"/>
      <c r="AQ19" s="295"/>
      <c r="AR19" s="295"/>
      <c r="AS19" s="295"/>
      <c r="AT19" s="295"/>
      <c r="AU19" s="295"/>
      <c r="AV19" s="295"/>
      <c r="AW19" s="295"/>
      <c r="AX19" s="295"/>
      <c r="AY19" s="295"/>
    </row>
    <row r="20" spans="1:51" s="296" customFormat="1" ht="18" customHeight="1">
      <c r="A20" s="57" t="s">
        <v>7</v>
      </c>
      <c r="B20" s="65">
        <v>692003</v>
      </c>
      <c r="C20" s="65">
        <v>2323671</v>
      </c>
      <c r="D20" s="65">
        <v>773540</v>
      </c>
      <c r="E20" s="65">
        <v>1793241</v>
      </c>
      <c r="F20" s="65">
        <v>140876</v>
      </c>
      <c r="G20" s="240">
        <v>20.4</v>
      </c>
      <c r="H20" s="311">
        <v>1.23</v>
      </c>
      <c r="I20" s="311">
        <v>0.77</v>
      </c>
      <c r="J20" s="65">
        <v>118466</v>
      </c>
      <c r="K20" s="65">
        <v>170438</v>
      </c>
      <c r="L20" s="313">
        <v>317664</v>
      </c>
      <c r="M20" s="295"/>
      <c r="N20" s="295"/>
      <c r="O20" s="295"/>
      <c r="P20" s="295"/>
      <c r="Q20" s="295"/>
      <c r="R20" s="295"/>
      <c r="S20" s="295"/>
      <c r="T20" s="295"/>
      <c r="U20" s="295"/>
      <c r="V20" s="295"/>
      <c r="W20" s="295"/>
      <c r="X20" s="295"/>
      <c r="Y20" s="295"/>
      <c r="Z20" s="295"/>
      <c r="AA20" s="295"/>
      <c r="AB20" s="295"/>
      <c r="AC20" s="295"/>
      <c r="AD20" s="295"/>
      <c r="AE20" s="295"/>
      <c r="AF20" s="295"/>
      <c r="AG20" s="295"/>
      <c r="AH20" s="295"/>
      <c r="AI20" s="295"/>
      <c r="AJ20" s="295"/>
      <c r="AK20" s="295"/>
      <c r="AL20" s="295"/>
      <c r="AM20" s="295"/>
      <c r="AN20" s="295"/>
      <c r="AO20" s="295"/>
      <c r="AP20" s="295"/>
      <c r="AQ20" s="295"/>
      <c r="AR20" s="295"/>
      <c r="AS20" s="295"/>
      <c r="AT20" s="295"/>
      <c r="AU20" s="295"/>
      <c r="AV20" s="295"/>
      <c r="AW20" s="295"/>
      <c r="AX20" s="295"/>
      <c r="AY20" s="295"/>
    </row>
    <row r="21" spans="1:51" s="296" customFormat="1" ht="12.75" customHeight="1">
      <c r="A21" s="57" t="s">
        <v>16</v>
      </c>
      <c r="B21" s="65">
        <v>586750</v>
      </c>
      <c r="C21" s="65">
        <v>2350837</v>
      </c>
      <c r="D21" s="65">
        <v>742918</v>
      </c>
      <c r="E21" s="65">
        <v>1881985</v>
      </c>
      <c r="F21" s="65">
        <v>158170</v>
      </c>
      <c r="G21" s="240">
        <v>27</v>
      </c>
      <c r="H21" s="311">
        <v>1.18</v>
      </c>
      <c r="I21" s="311">
        <v>0.77</v>
      </c>
      <c r="J21" s="65">
        <v>113056</v>
      </c>
      <c r="K21" s="65">
        <v>157231</v>
      </c>
      <c r="L21" s="313">
        <v>305527</v>
      </c>
      <c r="M21" s="295"/>
      <c r="N21" s="295"/>
      <c r="O21" s="295"/>
      <c r="P21" s="295"/>
      <c r="Q21" s="295"/>
      <c r="R21" s="295"/>
      <c r="S21" s="295"/>
      <c r="T21" s="295"/>
      <c r="U21" s="295"/>
      <c r="V21" s="295"/>
      <c r="W21" s="295"/>
      <c r="X21" s="295"/>
      <c r="Y21" s="295"/>
      <c r="Z21" s="295"/>
      <c r="AA21" s="295"/>
      <c r="AB21" s="295"/>
      <c r="AC21" s="295"/>
      <c r="AD21" s="295"/>
      <c r="AE21" s="295"/>
      <c r="AF21" s="295"/>
      <c r="AG21" s="295"/>
      <c r="AH21" s="295"/>
      <c r="AI21" s="295"/>
      <c r="AJ21" s="295"/>
      <c r="AK21" s="295"/>
      <c r="AL21" s="295"/>
      <c r="AM21" s="295"/>
      <c r="AN21" s="295"/>
      <c r="AO21" s="295"/>
      <c r="AP21" s="295"/>
      <c r="AQ21" s="295"/>
      <c r="AR21" s="295"/>
      <c r="AS21" s="295"/>
      <c r="AT21" s="295"/>
      <c r="AU21" s="295"/>
      <c r="AV21" s="295"/>
      <c r="AW21" s="295"/>
      <c r="AX21" s="295"/>
      <c r="AY21" s="295"/>
    </row>
    <row r="22" spans="1:51" s="296" customFormat="1" ht="12.75" customHeight="1">
      <c r="A22" s="57" t="s">
        <v>11</v>
      </c>
      <c r="B22" s="65">
        <v>702685</v>
      </c>
      <c r="C22" s="65">
        <v>2531766</v>
      </c>
      <c r="D22" s="65">
        <v>869369</v>
      </c>
      <c r="E22" s="65">
        <v>2085432</v>
      </c>
      <c r="F22" s="65">
        <v>229606</v>
      </c>
      <c r="G22" s="240">
        <v>32.7</v>
      </c>
      <c r="H22" s="311">
        <v>1.14</v>
      </c>
      <c r="I22" s="311">
        <v>0.77</v>
      </c>
      <c r="J22" s="65">
        <v>123900</v>
      </c>
      <c r="K22" s="65">
        <v>175944</v>
      </c>
      <c r="L22" s="314">
        <v>346414</v>
      </c>
      <c r="M22" s="295"/>
      <c r="N22" s="295"/>
      <c r="O22" s="295"/>
      <c r="P22" s="295"/>
      <c r="Q22" s="295"/>
      <c r="R22" s="295"/>
      <c r="S22" s="295"/>
      <c r="T22" s="295"/>
      <c r="U22" s="295"/>
      <c r="V22" s="295"/>
      <c r="W22" s="295"/>
      <c r="X22" s="295"/>
      <c r="Y22" s="295"/>
      <c r="Z22" s="295"/>
      <c r="AA22" s="295"/>
      <c r="AB22" s="295"/>
      <c r="AC22" s="295"/>
      <c r="AD22" s="295"/>
      <c r="AE22" s="295"/>
      <c r="AF22" s="295"/>
      <c r="AG22" s="295"/>
      <c r="AH22" s="295"/>
      <c r="AI22" s="295"/>
      <c r="AJ22" s="295"/>
      <c r="AK22" s="295"/>
      <c r="AL22" s="295"/>
      <c r="AM22" s="295"/>
      <c r="AN22" s="295"/>
      <c r="AO22" s="295"/>
      <c r="AP22" s="295"/>
      <c r="AQ22" s="295"/>
      <c r="AR22" s="295"/>
      <c r="AS22" s="295"/>
      <c r="AT22" s="295"/>
      <c r="AU22" s="295"/>
      <c r="AV22" s="295"/>
      <c r="AW22" s="295"/>
      <c r="AX22" s="295"/>
      <c r="AY22" s="295"/>
    </row>
    <row r="23" spans="1:51" s="435" customFormat="1" ht="12.75" customHeight="1">
      <c r="A23" s="57" t="s">
        <v>28</v>
      </c>
      <c r="B23" s="65">
        <v>839621</v>
      </c>
      <c r="C23" s="65">
        <v>2688519</v>
      </c>
      <c r="D23" s="65">
        <v>774089</v>
      </c>
      <c r="E23" s="65">
        <v>2016387</v>
      </c>
      <c r="F23" s="65">
        <v>253208</v>
      </c>
      <c r="G23" s="240">
        <v>30.2</v>
      </c>
      <c r="H23" s="311">
        <v>1.24</v>
      </c>
      <c r="I23" s="311">
        <v>0.77</v>
      </c>
      <c r="J23" s="65">
        <v>114142</v>
      </c>
      <c r="K23" s="65">
        <v>164818</v>
      </c>
      <c r="L23" s="314">
        <v>321023</v>
      </c>
      <c r="M23" s="295"/>
      <c r="N23" s="295"/>
      <c r="O23" s="295"/>
      <c r="P23" s="295"/>
      <c r="Q23" s="295"/>
      <c r="R23" s="295"/>
      <c r="S23" s="295"/>
      <c r="T23" s="295"/>
      <c r="U23" s="295"/>
      <c r="V23" s="295"/>
      <c r="W23" s="295"/>
      <c r="X23" s="295"/>
      <c r="Y23" s="295"/>
      <c r="Z23" s="295"/>
      <c r="AA23" s="295"/>
      <c r="AB23" s="295"/>
      <c r="AC23" s="295"/>
      <c r="AD23" s="295"/>
      <c r="AE23" s="295"/>
      <c r="AF23" s="295"/>
      <c r="AG23" s="295"/>
      <c r="AH23" s="295"/>
      <c r="AI23" s="295"/>
      <c r="AJ23" s="295"/>
      <c r="AK23" s="295"/>
      <c r="AL23" s="295"/>
      <c r="AM23" s="295"/>
      <c r="AN23" s="295"/>
      <c r="AO23" s="295"/>
      <c r="AP23" s="295"/>
      <c r="AQ23" s="295"/>
      <c r="AR23" s="295"/>
      <c r="AS23" s="295"/>
      <c r="AT23" s="295"/>
      <c r="AU23" s="295"/>
      <c r="AV23" s="295"/>
      <c r="AW23" s="295"/>
      <c r="AX23" s="295"/>
      <c r="AY23" s="295"/>
    </row>
    <row r="24" spans="1:51" s="435" customFormat="1" ht="12.75" customHeight="1">
      <c r="A24" s="57" t="s">
        <v>29</v>
      </c>
      <c r="B24" s="65">
        <v>578700</v>
      </c>
      <c r="C24" s="65">
        <v>2545115</v>
      </c>
      <c r="D24" s="65">
        <v>655155</v>
      </c>
      <c r="E24" s="65">
        <v>1835170</v>
      </c>
      <c r="F24" s="65">
        <v>189164</v>
      </c>
      <c r="G24" s="240">
        <v>32.7</v>
      </c>
      <c r="H24" s="311">
        <v>1.26</v>
      </c>
      <c r="I24" s="311">
        <v>0.8</v>
      </c>
      <c r="J24" s="65">
        <v>97701</v>
      </c>
      <c r="K24" s="65">
        <v>142480</v>
      </c>
      <c r="L24" s="313">
        <v>281308</v>
      </c>
      <c r="M24" s="295"/>
      <c r="N24" s="295"/>
      <c r="O24" s="295"/>
      <c r="P24" s="295"/>
      <c r="Q24" s="295"/>
      <c r="R24" s="295"/>
      <c r="S24" s="295"/>
      <c r="T24" s="295"/>
      <c r="U24" s="295"/>
      <c r="V24" s="295"/>
      <c r="W24" s="295"/>
      <c r="X24" s="295"/>
      <c r="Y24" s="295"/>
      <c r="Z24" s="295"/>
      <c r="AA24" s="295"/>
      <c r="AB24" s="295"/>
      <c r="AC24" s="295"/>
      <c r="AD24" s="295"/>
      <c r="AE24" s="295"/>
      <c r="AF24" s="295"/>
      <c r="AG24" s="295"/>
      <c r="AH24" s="295"/>
      <c r="AI24" s="295"/>
      <c r="AJ24" s="295"/>
      <c r="AK24" s="295"/>
      <c r="AL24" s="295"/>
      <c r="AM24" s="295"/>
      <c r="AN24" s="295"/>
      <c r="AO24" s="295"/>
      <c r="AP24" s="295"/>
      <c r="AQ24" s="295"/>
      <c r="AR24" s="295"/>
      <c r="AS24" s="295"/>
      <c r="AT24" s="295"/>
      <c r="AU24" s="295"/>
      <c r="AV24" s="295"/>
      <c r="AW24" s="295"/>
      <c r="AX24" s="295"/>
      <c r="AY24" s="295"/>
    </row>
    <row r="25" spans="1:51" s="435" customFormat="1" ht="12.75" customHeight="1">
      <c r="A25" s="57" t="s">
        <v>121</v>
      </c>
      <c r="B25" s="65">
        <v>578697</v>
      </c>
      <c r="C25" s="65">
        <v>2474029</v>
      </c>
      <c r="D25" s="65">
        <v>738865</v>
      </c>
      <c r="E25" s="65">
        <v>1851809</v>
      </c>
      <c r="F25" s="65">
        <v>183722</v>
      </c>
      <c r="G25" s="240">
        <v>31.7</v>
      </c>
      <c r="H25" s="311">
        <v>1.29</v>
      </c>
      <c r="I25" s="311">
        <v>0.82</v>
      </c>
      <c r="J25" s="65">
        <v>114865</v>
      </c>
      <c r="K25" s="65">
        <v>150244</v>
      </c>
      <c r="L25" s="313">
        <v>331406</v>
      </c>
      <c r="M25" s="295"/>
      <c r="N25" s="295"/>
      <c r="O25" s="295"/>
      <c r="P25" s="295"/>
      <c r="Q25" s="295"/>
      <c r="R25" s="295"/>
      <c r="S25" s="295"/>
      <c r="T25" s="295"/>
      <c r="U25" s="295"/>
      <c r="V25" s="295"/>
      <c r="W25" s="295"/>
      <c r="X25" s="295"/>
      <c r="Y25" s="295"/>
      <c r="Z25" s="295"/>
      <c r="AA25" s="295"/>
      <c r="AB25" s="295"/>
      <c r="AC25" s="295"/>
      <c r="AD25" s="295"/>
      <c r="AE25" s="295"/>
      <c r="AF25" s="295"/>
      <c r="AG25" s="295"/>
      <c r="AH25" s="295"/>
      <c r="AI25" s="295"/>
      <c r="AJ25" s="295"/>
      <c r="AK25" s="295"/>
      <c r="AL25" s="295"/>
      <c r="AM25" s="295"/>
      <c r="AN25" s="295"/>
      <c r="AO25" s="295"/>
      <c r="AP25" s="295"/>
      <c r="AQ25" s="295"/>
      <c r="AR25" s="295"/>
      <c r="AS25" s="295"/>
      <c r="AT25" s="295"/>
      <c r="AU25" s="295"/>
      <c r="AV25" s="295"/>
      <c r="AW25" s="295"/>
      <c r="AX25" s="295"/>
      <c r="AY25" s="295"/>
    </row>
    <row r="26" spans="1:51" s="316" customFormat="1" ht="18" customHeight="1">
      <c r="A26" s="45" t="s">
        <v>327</v>
      </c>
      <c r="B26" s="52">
        <v>539871</v>
      </c>
      <c r="C26" s="52">
        <v>2379991</v>
      </c>
      <c r="D26" s="52">
        <v>752203</v>
      </c>
      <c r="E26" s="52">
        <v>1857204</v>
      </c>
      <c r="F26" s="52">
        <v>167813</v>
      </c>
      <c r="G26" s="452">
        <v>31.1</v>
      </c>
      <c r="H26" s="304">
        <v>1.28</v>
      </c>
      <c r="I26" s="304">
        <v>0.83</v>
      </c>
      <c r="J26" s="52">
        <v>115363</v>
      </c>
      <c r="K26" s="52">
        <v>160254</v>
      </c>
      <c r="L26" s="342">
        <v>335870</v>
      </c>
      <c r="M26" s="315"/>
      <c r="N26" s="315"/>
      <c r="O26" s="315"/>
      <c r="P26" s="315"/>
      <c r="Q26" s="315"/>
      <c r="R26" s="315"/>
      <c r="S26" s="315"/>
      <c r="T26" s="315"/>
      <c r="U26" s="315"/>
      <c r="V26" s="315"/>
      <c r="W26" s="315"/>
      <c r="X26" s="315"/>
      <c r="Y26" s="315"/>
      <c r="Z26" s="315"/>
      <c r="AA26" s="315"/>
      <c r="AB26" s="315"/>
      <c r="AC26" s="315"/>
      <c r="AD26" s="315"/>
      <c r="AE26" s="315"/>
      <c r="AF26" s="315"/>
      <c r="AG26" s="315"/>
      <c r="AH26" s="315"/>
      <c r="AI26" s="315"/>
      <c r="AJ26" s="315"/>
      <c r="AK26" s="315"/>
      <c r="AL26" s="315"/>
      <c r="AM26" s="315"/>
      <c r="AN26" s="315"/>
      <c r="AO26" s="315"/>
      <c r="AP26" s="315"/>
      <c r="AQ26" s="315"/>
      <c r="AR26" s="315"/>
      <c r="AS26" s="315"/>
      <c r="AT26" s="315"/>
      <c r="AU26" s="315"/>
      <c r="AV26" s="315"/>
      <c r="AW26" s="315"/>
      <c r="AX26" s="315"/>
      <c r="AY26" s="315"/>
    </row>
    <row r="27" spans="1:51" s="265" customFormat="1" ht="31.5" customHeight="1">
      <c r="A27" s="84"/>
      <c r="B27" s="1197" t="s">
        <v>177</v>
      </c>
      <c r="C27" s="1164"/>
      <c r="D27" s="1164"/>
      <c r="E27" s="1164"/>
      <c r="F27" s="1164"/>
      <c r="G27" s="317" t="s">
        <v>208</v>
      </c>
      <c r="H27" s="1188" t="s">
        <v>209</v>
      </c>
      <c r="I27" s="1188"/>
      <c r="J27" s="1196" t="s">
        <v>210</v>
      </c>
      <c r="K27" s="1164"/>
      <c r="L27" s="1165"/>
      <c r="M27" s="318"/>
      <c r="N27" s="318"/>
      <c r="O27" s="318"/>
      <c r="P27" s="318"/>
      <c r="Q27" s="318"/>
      <c r="R27" s="318"/>
      <c r="S27" s="318"/>
      <c r="T27" s="318"/>
      <c r="U27" s="318"/>
      <c r="V27" s="318"/>
      <c r="W27" s="318"/>
      <c r="X27" s="318"/>
      <c r="Y27" s="318"/>
      <c r="Z27" s="318"/>
      <c r="AA27" s="318"/>
      <c r="AB27" s="318"/>
      <c r="AC27" s="318"/>
      <c r="AD27" s="318"/>
      <c r="AE27" s="318"/>
      <c r="AF27" s="318"/>
      <c r="AG27" s="318"/>
      <c r="AH27" s="318"/>
      <c r="AI27" s="318"/>
      <c r="AJ27" s="318"/>
      <c r="AK27" s="318"/>
      <c r="AL27" s="318"/>
      <c r="AM27" s="318"/>
      <c r="AN27" s="318"/>
      <c r="AO27" s="318"/>
      <c r="AP27" s="318"/>
      <c r="AQ27" s="318"/>
      <c r="AR27" s="318"/>
      <c r="AS27" s="318"/>
      <c r="AT27" s="318"/>
      <c r="AU27" s="318"/>
      <c r="AV27" s="318"/>
      <c r="AW27" s="318"/>
      <c r="AX27" s="318"/>
      <c r="AY27" s="318"/>
    </row>
    <row r="28" spans="1:51" s="270" customFormat="1" ht="13.5" customHeight="1">
      <c r="A28" s="45" t="s">
        <v>0</v>
      </c>
      <c r="B28" s="47"/>
      <c r="C28" s="47"/>
      <c r="D28" s="47"/>
      <c r="E28" s="47"/>
      <c r="F28" s="47"/>
      <c r="G28" s="47"/>
      <c r="H28" s="304"/>
      <c r="I28" s="304"/>
      <c r="J28" s="319"/>
      <c r="K28" s="319"/>
      <c r="L28" s="320"/>
      <c r="M28" s="269"/>
      <c r="N28" s="269"/>
      <c r="O28" s="269"/>
      <c r="P28" s="269"/>
      <c r="Q28" s="269"/>
      <c r="R28" s="269"/>
      <c r="S28" s="269"/>
      <c r="T28" s="269"/>
      <c r="U28" s="269"/>
      <c r="V28" s="269"/>
      <c r="W28" s="269"/>
      <c r="X28" s="269"/>
      <c r="Y28" s="269"/>
      <c r="Z28" s="269"/>
      <c r="AA28" s="269"/>
      <c r="AB28" s="269"/>
      <c r="AC28" s="269"/>
      <c r="AD28" s="269"/>
      <c r="AE28" s="269"/>
      <c r="AF28" s="269"/>
      <c r="AG28" s="269"/>
      <c r="AH28" s="269"/>
      <c r="AI28" s="269"/>
      <c r="AJ28" s="269"/>
      <c r="AK28" s="269"/>
      <c r="AL28" s="269"/>
      <c r="AM28" s="269"/>
      <c r="AN28" s="269"/>
      <c r="AO28" s="269"/>
      <c r="AP28" s="269"/>
      <c r="AQ28" s="269"/>
      <c r="AR28" s="269"/>
      <c r="AS28" s="269"/>
      <c r="AT28" s="269"/>
      <c r="AU28" s="269"/>
      <c r="AV28" s="269"/>
      <c r="AW28" s="269"/>
      <c r="AX28" s="269"/>
      <c r="AY28" s="269"/>
    </row>
    <row r="29" spans="1:51" s="290" customFormat="1" ht="12.75" customHeight="1">
      <c r="A29" s="45" t="s">
        <v>211</v>
      </c>
      <c r="B29" s="48">
        <v>4.2</v>
      </c>
      <c r="C29" s="175">
        <v>5.6</v>
      </c>
      <c r="D29" s="175">
        <v>-0.7</v>
      </c>
      <c r="E29" s="175">
        <v>-4.6</v>
      </c>
      <c r="F29" s="175">
        <v>5</v>
      </c>
      <c r="G29" s="175">
        <v>0.19027588461766243</v>
      </c>
      <c r="H29" s="321">
        <v>-0.05</v>
      </c>
      <c r="I29" s="321">
        <v>-0.05</v>
      </c>
      <c r="J29" s="175">
        <v>-8.7</v>
      </c>
      <c r="K29" s="175">
        <v>2.2</v>
      </c>
      <c r="L29" s="322">
        <v>4.5</v>
      </c>
      <c r="M29" s="289"/>
      <c r="N29" s="289"/>
      <c r="O29" s="289"/>
      <c r="P29" s="289"/>
      <c r="Q29" s="289"/>
      <c r="R29" s="289"/>
      <c r="S29" s="289"/>
      <c r="T29" s="289"/>
      <c r="U29" s="289"/>
      <c r="V29" s="289"/>
      <c r="W29" s="289"/>
      <c r="X29" s="289"/>
      <c r="Y29" s="289"/>
      <c r="Z29" s="289"/>
      <c r="AA29" s="289"/>
      <c r="AB29" s="289"/>
      <c r="AC29" s="289"/>
      <c r="AD29" s="289"/>
      <c r="AE29" s="289"/>
      <c r="AF29" s="289"/>
      <c r="AG29" s="289"/>
      <c r="AH29" s="289"/>
      <c r="AI29" s="289"/>
      <c r="AJ29" s="289"/>
      <c r="AK29" s="289"/>
      <c r="AL29" s="289"/>
      <c r="AM29" s="289"/>
      <c r="AN29" s="289"/>
      <c r="AO29" s="289"/>
      <c r="AP29" s="289"/>
      <c r="AQ29" s="289"/>
      <c r="AR29" s="289"/>
      <c r="AS29" s="289"/>
      <c r="AT29" s="289"/>
      <c r="AU29" s="289"/>
      <c r="AV29" s="289"/>
      <c r="AW29" s="289"/>
      <c r="AX29" s="289"/>
      <c r="AY29" s="289"/>
    </row>
    <row r="30" spans="1:51" s="290" customFormat="1" ht="12.75" customHeight="1">
      <c r="A30" s="45">
        <v>2000</v>
      </c>
      <c r="B30" s="175">
        <v>-0.2</v>
      </c>
      <c r="C30" s="175">
        <v>-0.9</v>
      </c>
      <c r="D30" s="175">
        <v>19.9</v>
      </c>
      <c r="E30" s="175">
        <v>22</v>
      </c>
      <c r="F30" s="175">
        <v>7.8</v>
      </c>
      <c r="G30" s="175">
        <v>2</v>
      </c>
      <c r="H30" s="321">
        <v>0.18</v>
      </c>
      <c r="I30" s="321">
        <v>0.11</v>
      </c>
      <c r="J30" s="175">
        <v>23.4</v>
      </c>
      <c r="K30" s="175">
        <v>17.7</v>
      </c>
      <c r="L30" s="322">
        <v>29.8</v>
      </c>
      <c r="M30" s="289"/>
      <c r="N30" s="289"/>
      <c r="O30" s="289"/>
      <c r="P30" s="289"/>
      <c r="Q30" s="289"/>
      <c r="R30" s="289"/>
      <c r="S30" s="289"/>
      <c r="T30" s="289"/>
      <c r="U30" s="289"/>
      <c r="V30" s="289"/>
      <c r="W30" s="289"/>
      <c r="X30" s="289"/>
      <c r="Y30" s="289"/>
      <c r="Z30" s="289"/>
      <c r="AA30" s="289"/>
      <c r="AB30" s="289"/>
      <c r="AC30" s="289"/>
      <c r="AD30" s="289"/>
      <c r="AE30" s="289"/>
      <c r="AF30" s="289"/>
      <c r="AG30" s="289"/>
      <c r="AH30" s="289"/>
      <c r="AI30" s="289"/>
      <c r="AJ30" s="289"/>
      <c r="AK30" s="289"/>
      <c r="AL30" s="289"/>
      <c r="AM30" s="289"/>
      <c r="AN30" s="289"/>
      <c r="AO30" s="289"/>
      <c r="AP30" s="289"/>
      <c r="AQ30" s="289"/>
      <c r="AR30" s="289"/>
      <c r="AS30" s="289"/>
      <c r="AT30" s="289"/>
      <c r="AU30" s="289"/>
      <c r="AV30" s="289"/>
      <c r="AW30" s="289"/>
      <c r="AX30" s="289"/>
      <c r="AY30" s="289"/>
    </row>
    <row r="31" spans="1:51" s="290" customFormat="1" ht="12.75" customHeight="1">
      <c r="A31" s="45" t="s">
        <v>212</v>
      </c>
      <c r="B31" s="175">
        <v>5</v>
      </c>
      <c r="C31" s="175">
        <v>3.6</v>
      </c>
      <c r="D31" s="175">
        <v>1.5</v>
      </c>
      <c r="E31" s="175">
        <v>4.2</v>
      </c>
      <c r="F31" s="175">
        <v>1.1</v>
      </c>
      <c r="G31" s="175">
        <v>-1</v>
      </c>
      <c r="H31" s="321">
        <v>-0.04</v>
      </c>
      <c r="I31" s="321">
        <v>0</v>
      </c>
      <c r="J31" s="175">
        <v>-16.9</v>
      </c>
      <c r="K31" s="175">
        <v>4.6</v>
      </c>
      <c r="L31" s="322">
        <v>10</v>
      </c>
      <c r="M31" s="289"/>
      <c r="N31" s="289"/>
      <c r="O31" s="289"/>
      <c r="P31" s="289"/>
      <c r="Q31" s="289"/>
      <c r="R31" s="289"/>
      <c r="S31" s="289"/>
      <c r="T31" s="289"/>
      <c r="U31" s="289"/>
      <c r="V31" s="289"/>
      <c r="W31" s="289"/>
      <c r="X31" s="289"/>
      <c r="Y31" s="289"/>
      <c r="Z31" s="289"/>
      <c r="AA31" s="289"/>
      <c r="AB31" s="289"/>
      <c r="AC31" s="289"/>
      <c r="AD31" s="289"/>
      <c r="AE31" s="289"/>
      <c r="AF31" s="289"/>
      <c r="AG31" s="289"/>
      <c r="AH31" s="289"/>
      <c r="AI31" s="289"/>
      <c r="AJ31" s="289"/>
      <c r="AK31" s="289"/>
      <c r="AL31" s="289"/>
      <c r="AM31" s="289"/>
      <c r="AN31" s="289"/>
      <c r="AO31" s="289"/>
      <c r="AP31" s="289"/>
      <c r="AQ31" s="289"/>
      <c r="AR31" s="289"/>
      <c r="AS31" s="289"/>
      <c r="AT31" s="289"/>
      <c r="AU31" s="289"/>
      <c r="AV31" s="289"/>
      <c r="AW31" s="289"/>
      <c r="AX31" s="289"/>
      <c r="AY31" s="289"/>
    </row>
    <row r="32" spans="1:51" s="290" customFormat="1" ht="12.75" customHeight="1">
      <c r="A32" s="45" t="s">
        <v>18</v>
      </c>
      <c r="B32" s="175">
        <v>9.2</v>
      </c>
      <c r="C32" s="175">
        <v>6.6</v>
      </c>
      <c r="D32" s="175">
        <v>0.6</v>
      </c>
      <c r="E32" s="175">
        <v>-3.1</v>
      </c>
      <c r="F32" s="175">
        <v>7.1</v>
      </c>
      <c r="G32" s="175">
        <v>-0.5</v>
      </c>
      <c r="H32" s="321">
        <v>-0.08</v>
      </c>
      <c r="I32" s="321">
        <v>-0.05</v>
      </c>
      <c r="J32" s="175">
        <v>-3.5</v>
      </c>
      <c r="K32" s="175">
        <v>0.1</v>
      </c>
      <c r="L32" s="322">
        <v>6.3</v>
      </c>
      <c r="M32" s="289"/>
      <c r="N32" s="289"/>
      <c r="O32" s="289"/>
      <c r="P32" s="289"/>
      <c r="Q32" s="289"/>
      <c r="R32" s="289"/>
      <c r="S32" s="289"/>
      <c r="T32" s="289"/>
      <c r="U32" s="289"/>
      <c r="V32" s="289"/>
      <c r="W32" s="289"/>
      <c r="X32" s="289"/>
      <c r="Y32" s="289"/>
      <c r="Z32" s="289"/>
      <c r="AA32" s="289"/>
      <c r="AB32" s="289"/>
      <c r="AC32" s="289"/>
      <c r="AD32" s="289"/>
      <c r="AE32" s="289"/>
      <c r="AF32" s="289"/>
      <c r="AG32" s="289"/>
      <c r="AH32" s="289"/>
      <c r="AI32" s="289"/>
      <c r="AJ32" s="289"/>
      <c r="AK32" s="289"/>
      <c r="AL32" s="289"/>
      <c r="AM32" s="289"/>
      <c r="AN32" s="289"/>
      <c r="AO32" s="289"/>
      <c r="AP32" s="289"/>
      <c r="AQ32" s="289"/>
      <c r="AR32" s="289"/>
      <c r="AS32" s="289"/>
      <c r="AT32" s="289"/>
      <c r="AU32" s="289"/>
      <c r="AV32" s="289"/>
      <c r="AW32" s="289"/>
      <c r="AX32" s="289"/>
      <c r="AY32" s="289"/>
    </row>
    <row r="33" spans="1:51" s="290" customFormat="1" ht="12.75" customHeight="1">
      <c r="A33" s="45" t="s">
        <v>213</v>
      </c>
      <c r="B33" s="175">
        <v>-2.4</v>
      </c>
      <c r="C33" s="175">
        <v>-6.2</v>
      </c>
      <c r="D33" s="175">
        <v>12</v>
      </c>
      <c r="E33" s="175">
        <v>12.4</v>
      </c>
      <c r="F33" s="175">
        <v>4.6</v>
      </c>
      <c r="G33" s="175">
        <v>1.9</v>
      </c>
      <c r="H33" s="321">
        <v>0.14</v>
      </c>
      <c r="I33" s="321">
        <v>0.1</v>
      </c>
      <c r="J33" s="175">
        <v>5.3</v>
      </c>
      <c r="K33" s="175">
        <v>6.5</v>
      </c>
      <c r="L33" s="322">
        <v>15.3</v>
      </c>
      <c r="M33" s="289"/>
      <c r="N33" s="289"/>
      <c r="O33" s="289"/>
      <c r="P33" s="289"/>
      <c r="Q33" s="289"/>
      <c r="R33" s="289"/>
      <c r="S33" s="289"/>
      <c r="T33" s="289"/>
      <c r="U33" s="289"/>
      <c r="V33" s="289"/>
      <c r="W33" s="289"/>
      <c r="X33" s="289"/>
      <c r="Y33" s="289"/>
      <c r="Z33" s="289"/>
      <c r="AA33" s="289"/>
      <c r="AB33" s="289"/>
      <c r="AC33" s="289"/>
      <c r="AD33" s="289"/>
      <c r="AE33" s="289"/>
      <c r="AF33" s="289"/>
      <c r="AG33" s="289"/>
      <c r="AH33" s="289"/>
      <c r="AI33" s="289"/>
      <c r="AJ33" s="289"/>
      <c r="AK33" s="289"/>
      <c r="AL33" s="289"/>
      <c r="AM33" s="289"/>
      <c r="AN33" s="289"/>
      <c r="AO33" s="289"/>
      <c r="AP33" s="289"/>
      <c r="AQ33" s="289"/>
      <c r="AR33" s="289"/>
      <c r="AS33" s="289"/>
      <c r="AT33" s="289"/>
      <c r="AU33" s="289"/>
      <c r="AV33" s="289"/>
      <c r="AW33" s="289"/>
      <c r="AX33" s="289"/>
      <c r="AY33" s="289"/>
    </row>
    <row r="34" spans="1:51" s="293" customFormat="1" ht="12" customHeight="1">
      <c r="A34" s="57" t="s">
        <v>21</v>
      </c>
      <c r="B34" s="60"/>
      <c r="C34" s="60"/>
      <c r="D34" s="60"/>
      <c r="E34" s="60"/>
      <c r="F34" s="60"/>
      <c r="G34" s="60"/>
      <c r="H34" s="311"/>
      <c r="I34" s="311"/>
      <c r="J34" s="323"/>
      <c r="K34" s="323"/>
      <c r="L34" s="324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</row>
    <row r="35" spans="1:51" s="296" customFormat="1" ht="12.75" customHeight="1">
      <c r="A35" s="57" t="s">
        <v>326</v>
      </c>
      <c r="B35" s="185">
        <v>7</v>
      </c>
      <c r="C35" s="185">
        <v>-3.9</v>
      </c>
      <c r="D35" s="185">
        <v>12.6</v>
      </c>
      <c r="E35" s="185">
        <v>11.2</v>
      </c>
      <c r="F35" s="185">
        <v>8.7</v>
      </c>
      <c r="G35" s="185">
        <v>0.5</v>
      </c>
      <c r="H35" s="325">
        <v>0.02</v>
      </c>
      <c r="I35" s="325">
        <v>0</v>
      </c>
      <c r="J35" s="185">
        <v>11</v>
      </c>
      <c r="K35" s="185">
        <v>6.9</v>
      </c>
      <c r="L35" s="326">
        <v>20.2</v>
      </c>
      <c r="M35" s="295"/>
      <c r="N35" s="295"/>
      <c r="O35" s="295"/>
      <c r="P35" s="295"/>
      <c r="Q35" s="295"/>
      <c r="R35" s="295"/>
      <c r="S35" s="295"/>
      <c r="T35" s="295"/>
      <c r="U35" s="295"/>
      <c r="V35" s="295"/>
      <c r="W35" s="295"/>
      <c r="X35" s="295"/>
      <c r="Y35" s="295"/>
      <c r="Z35" s="295"/>
      <c r="AA35" s="295"/>
      <c r="AB35" s="295"/>
      <c r="AC35" s="295"/>
      <c r="AD35" s="295"/>
      <c r="AE35" s="295"/>
      <c r="AF35" s="295"/>
      <c r="AG35" s="295"/>
      <c r="AH35" s="295"/>
      <c r="AI35" s="295"/>
      <c r="AJ35" s="295"/>
      <c r="AK35" s="295"/>
      <c r="AL35" s="295"/>
      <c r="AM35" s="295"/>
      <c r="AN35" s="295"/>
      <c r="AO35" s="295"/>
      <c r="AP35" s="295"/>
      <c r="AQ35" s="295"/>
      <c r="AR35" s="295"/>
      <c r="AS35" s="295"/>
      <c r="AT35" s="295"/>
      <c r="AU35" s="295"/>
      <c r="AV35" s="295"/>
      <c r="AW35" s="295"/>
      <c r="AX35" s="295"/>
      <c r="AY35" s="295"/>
    </row>
    <row r="36" spans="1:51" s="296" customFormat="1" ht="18" customHeight="1">
      <c r="A36" s="57" t="s">
        <v>12</v>
      </c>
      <c r="B36" s="185">
        <v>-4.6</v>
      </c>
      <c r="C36" s="185">
        <v>-5.1</v>
      </c>
      <c r="D36" s="185">
        <v>9.8</v>
      </c>
      <c r="E36" s="185">
        <v>10.2</v>
      </c>
      <c r="F36" s="185">
        <v>3</v>
      </c>
      <c r="G36" s="185">
        <v>2.1</v>
      </c>
      <c r="H36" s="325">
        <v>0.01</v>
      </c>
      <c r="I36" s="325">
        <v>0.02</v>
      </c>
      <c r="J36" s="185">
        <v>5</v>
      </c>
      <c r="K36" s="185">
        <v>4.7</v>
      </c>
      <c r="L36" s="326">
        <v>19</v>
      </c>
      <c r="M36" s="295"/>
      <c r="N36" s="295"/>
      <c r="O36" s="295"/>
      <c r="P36" s="295"/>
      <c r="Q36" s="295"/>
      <c r="R36" s="295"/>
      <c r="S36" s="295"/>
      <c r="T36" s="295"/>
      <c r="U36" s="295"/>
      <c r="V36" s="295"/>
      <c r="W36" s="295"/>
      <c r="X36" s="295"/>
      <c r="Y36" s="295"/>
      <c r="Z36" s="295"/>
      <c r="AA36" s="295"/>
      <c r="AB36" s="295"/>
      <c r="AC36" s="295"/>
      <c r="AD36" s="295"/>
      <c r="AE36" s="295"/>
      <c r="AF36" s="295"/>
      <c r="AG36" s="295"/>
      <c r="AH36" s="295"/>
      <c r="AI36" s="295"/>
      <c r="AJ36" s="295"/>
      <c r="AK36" s="295"/>
      <c r="AL36" s="295"/>
      <c r="AM36" s="295"/>
      <c r="AN36" s="295"/>
      <c r="AO36" s="295"/>
      <c r="AP36" s="295"/>
      <c r="AQ36" s="295"/>
      <c r="AR36" s="295"/>
      <c r="AS36" s="295"/>
      <c r="AT36" s="295"/>
      <c r="AU36" s="295"/>
      <c r="AV36" s="295"/>
      <c r="AW36" s="295"/>
      <c r="AX36" s="295"/>
      <c r="AY36" s="295"/>
    </row>
    <row r="37" spans="1:51" s="296" customFormat="1" ht="12.75" customHeight="1">
      <c r="A37" s="57" t="s">
        <v>17</v>
      </c>
      <c r="B37" s="185">
        <v>-5.2</v>
      </c>
      <c r="C37" s="185">
        <v>-6.5</v>
      </c>
      <c r="D37" s="185">
        <v>9</v>
      </c>
      <c r="E37" s="185">
        <v>10.5</v>
      </c>
      <c r="F37" s="185">
        <v>1.9</v>
      </c>
      <c r="G37" s="185">
        <v>1.9</v>
      </c>
      <c r="H37" s="325">
        <v>0.05</v>
      </c>
      <c r="I37" s="325">
        <v>0.01</v>
      </c>
      <c r="J37" s="185">
        <v>7.1</v>
      </c>
      <c r="K37" s="185">
        <v>7.3</v>
      </c>
      <c r="L37" s="326">
        <v>13.4</v>
      </c>
      <c r="M37" s="295"/>
      <c r="N37" s="295"/>
      <c r="O37" s="295"/>
      <c r="P37" s="295"/>
      <c r="Q37" s="295"/>
      <c r="R37" s="295"/>
      <c r="S37" s="295"/>
      <c r="T37" s="295"/>
      <c r="U37" s="295"/>
      <c r="V37" s="295"/>
      <c r="W37" s="295"/>
      <c r="X37" s="295"/>
      <c r="Y37" s="295"/>
      <c r="Z37" s="295"/>
      <c r="AA37" s="295"/>
      <c r="AB37" s="295"/>
      <c r="AC37" s="295"/>
      <c r="AD37" s="295"/>
      <c r="AE37" s="295"/>
      <c r="AF37" s="295"/>
      <c r="AG37" s="295"/>
      <c r="AH37" s="295"/>
      <c r="AI37" s="295"/>
      <c r="AJ37" s="295"/>
      <c r="AK37" s="295"/>
      <c r="AL37" s="295"/>
      <c r="AM37" s="295"/>
      <c r="AN37" s="295"/>
      <c r="AO37" s="295"/>
      <c r="AP37" s="295"/>
      <c r="AQ37" s="295"/>
      <c r="AR37" s="295"/>
      <c r="AS37" s="295"/>
      <c r="AT37" s="295"/>
      <c r="AU37" s="295"/>
      <c r="AV37" s="295"/>
      <c r="AW37" s="295"/>
      <c r="AX37" s="295"/>
      <c r="AY37" s="295"/>
    </row>
    <row r="38" spans="1:51" s="296" customFormat="1" ht="12.75" customHeight="1">
      <c r="A38" s="57" t="s">
        <v>19</v>
      </c>
      <c r="B38" s="185">
        <v>2.8</v>
      </c>
      <c r="C38" s="185">
        <v>-6.2</v>
      </c>
      <c r="D38" s="185">
        <v>17.8</v>
      </c>
      <c r="E38" s="185">
        <v>13.8</v>
      </c>
      <c r="F38" s="185">
        <v>10.9</v>
      </c>
      <c r="G38" s="185">
        <v>2.2</v>
      </c>
      <c r="H38" s="325">
        <v>0.03</v>
      </c>
      <c r="I38" s="325">
        <v>0.03</v>
      </c>
      <c r="J38" s="185">
        <v>17</v>
      </c>
      <c r="K38" s="185">
        <v>9.9</v>
      </c>
      <c r="L38" s="326">
        <v>27.8</v>
      </c>
      <c r="M38" s="295"/>
      <c r="N38" s="295"/>
      <c r="O38" s="295"/>
      <c r="P38" s="295"/>
      <c r="Q38" s="295"/>
      <c r="R38" s="295"/>
      <c r="S38" s="295"/>
      <c r="T38" s="295"/>
      <c r="U38" s="295"/>
      <c r="V38" s="295"/>
      <c r="W38" s="295"/>
      <c r="X38" s="295"/>
      <c r="Y38" s="295"/>
      <c r="Z38" s="295"/>
      <c r="AA38" s="295"/>
      <c r="AB38" s="295"/>
      <c r="AC38" s="295"/>
      <c r="AD38" s="295"/>
      <c r="AE38" s="295"/>
      <c r="AF38" s="295"/>
      <c r="AG38" s="295"/>
      <c r="AH38" s="295"/>
      <c r="AI38" s="295"/>
      <c r="AJ38" s="295"/>
      <c r="AK38" s="295"/>
      <c r="AL38" s="295"/>
      <c r="AM38" s="295"/>
      <c r="AN38" s="295"/>
      <c r="AO38" s="295"/>
      <c r="AP38" s="295"/>
      <c r="AQ38" s="295"/>
      <c r="AR38" s="295"/>
      <c r="AS38" s="295"/>
      <c r="AT38" s="295"/>
      <c r="AU38" s="295"/>
      <c r="AV38" s="295"/>
      <c r="AW38" s="295"/>
      <c r="AX38" s="295"/>
      <c r="AY38" s="295"/>
    </row>
    <row r="39" spans="1:51" s="296" customFormat="1" ht="12.75" customHeight="1">
      <c r="A39" s="57" t="s">
        <v>13</v>
      </c>
      <c r="B39" s="185">
        <v>-5.5</v>
      </c>
      <c r="C39" s="185">
        <v>-7.7</v>
      </c>
      <c r="D39" s="185">
        <v>15.9</v>
      </c>
      <c r="E39" s="185">
        <v>15.4</v>
      </c>
      <c r="F39" s="185">
        <v>5.6</v>
      </c>
      <c r="G39" s="185">
        <v>3.2</v>
      </c>
      <c r="H39" s="325">
        <v>0.06</v>
      </c>
      <c r="I39" s="325">
        <v>0.03</v>
      </c>
      <c r="J39" s="185">
        <v>18.7</v>
      </c>
      <c r="K39" s="185">
        <v>7.7</v>
      </c>
      <c r="L39" s="326">
        <v>23</v>
      </c>
      <c r="M39" s="295"/>
      <c r="N39" s="295"/>
      <c r="O39" s="295"/>
      <c r="P39" s="295"/>
      <c r="Q39" s="295"/>
      <c r="R39" s="295"/>
      <c r="S39" s="295"/>
      <c r="T39" s="295"/>
      <c r="U39" s="295"/>
      <c r="V39" s="295"/>
      <c r="W39" s="295"/>
      <c r="X39" s="295"/>
      <c r="Y39" s="295"/>
      <c r="Z39" s="295"/>
      <c r="AA39" s="295"/>
      <c r="AB39" s="295"/>
      <c r="AC39" s="295"/>
      <c r="AD39" s="295"/>
      <c r="AE39" s="295"/>
      <c r="AF39" s="295"/>
      <c r="AG39" s="295"/>
      <c r="AH39" s="295"/>
      <c r="AI39" s="295"/>
      <c r="AJ39" s="295"/>
      <c r="AK39" s="295"/>
      <c r="AL39" s="295"/>
      <c r="AM39" s="295"/>
      <c r="AN39" s="295"/>
      <c r="AO39" s="295"/>
      <c r="AP39" s="295"/>
      <c r="AQ39" s="295"/>
      <c r="AR39" s="295"/>
      <c r="AS39" s="295"/>
      <c r="AT39" s="295"/>
      <c r="AU39" s="295"/>
      <c r="AV39" s="295"/>
      <c r="AW39" s="295"/>
      <c r="AX39" s="295"/>
      <c r="AY39" s="295"/>
    </row>
    <row r="40" spans="1:51" s="296" customFormat="1" ht="12.75" customHeight="1">
      <c r="A40" s="57" t="s">
        <v>14</v>
      </c>
      <c r="B40" s="185">
        <v>-11</v>
      </c>
      <c r="C40" s="185">
        <v>-9.8</v>
      </c>
      <c r="D40" s="185">
        <v>12.1</v>
      </c>
      <c r="E40" s="185">
        <v>16.2</v>
      </c>
      <c r="F40" s="185">
        <v>-0.3</v>
      </c>
      <c r="G40" s="185">
        <v>3.6</v>
      </c>
      <c r="H40" s="325">
        <v>0.04</v>
      </c>
      <c r="I40" s="325">
        <v>0.03</v>
      </c>
      <c r="J40" s="185">
        <v>13.3</v>
      </c>
      <c r="K40" s="185">
        <v>8.3</v>
      </c>
      <c r="L40" s="326">
        <v>16.6</v>
      </c>
      <c r="M40" s="295"/>
      <c r="N40" s="295"/>
      <c r="O40" s="295"/>
      <c r="P40" s="295"/>
      <c r="Q40" s="295"/>
      <c r="R40" s="295"/>
      <c r="S40" s="295"/>
      <c r="T40" s="295"/>
      <c r="U40" s="295"/>
      <c r="V40" s="295"/>
      <c r="W40" s="295"/>
      <c r="X40" s="295"/>
      <c r="Y40" s="295"/>
      <c r="Z40" s="295"/>
      <c r="AA40" s="295"/>
      <c r="AB40" s="295"/>
      <c r="AC40" s="295"/>
      <c r="AD40" s="295"/>
      <c r="AE40" s="295"/>
      <c r="AF40" s="295"/>
      <c r="AG40" s="295"/>
      <c r="AH40" s="295"/>
      <c r="AI40" s="295"/>
      <c r="AJ40" s="295"/>
      <c r="AK40" s="295"/>
      <c r="AL40" s="295"/>
      <c r="AM40" s="295"/>
      <c r="AN40" s="295"/>
      <c r="AO40" s="295"/>
      <c r="AP40" s="295"/>
      <c r="AQ40" s="295"/>
      <c r="AR40" s="295"/>
      <c r="AS40" s="295"/>
      <c r="AT40" s="295"/>
      <c r="AU40" s="295"/>
      <c r="AV40" s="295"/>
      <c r="AW40" s="295"/>
      <c r="AX40" s="295"/>
      <c r="AY40" s="295"/>
    </row>
    <row r="41" spans="1:51" s="296" customFormat="1" ht="12.75" customHeight="1">
      <c r="A41" s="57" t="s">
        <v>15</v>
      </c>
      <c r="B41" s="185">
        <v>-0.2</v>
      </c>
      <c r="C41" s="185">
        <v>-9.7</v>
      </c>
      <c r="D41" s="185">
        <v>20.7</v>
      </c>
      <c r="E41" s="185">
        <v>19.3</v>
      </c>
      <c r="F41" s="185">
        <v>8.4</v>
      </c>
      <c r="G41" s="185">
        <v>2.3</v>
      </c>
      <c r="H41" s="325">
        <v>0</v>
      </c>
      <c r="I41" s="325">
        <v>0.04</v>
      </c>
      <c r="J41" s="185">
        <v>22.2</v>
      </c>
      <c r="K41" s="185">
        <v>10.9</v>
      </c>
      <c r="L41" s="326">
        <v>30</v>
      </c>
      <c r="M41" s="295"/>
      <c r="N41" s="295"/>
      <c r="O41" s="295"/>
      <c r="P41" s="295"/>
      <c r="Q41" s="295"/>
      <c r="R41" s="295"/>
      <c r="S41" s="295"/>
      <c r="T41" s="295"/>
      <c r="U41" s="295"/>
      <c r="V41" s="295"/>
      <c r="W41" s="295"/>
      <c r="X41" s="295"/>
      <c r="Y41" s="295"/>
      <c r="Z41" s="295"/>
      <c r="AA41" s="295"/>
      <c r="AB41" s="295"/>
      <c r="AC41" s="295"/>
      <c r="AD41" s="295"/>
      <c r="AE41" s="295"/>
      <c r="AF41" s="295"/>
      <c r="AG41" s="295"/>
      <c r="AH41" s="295"/>
      <c r="AI41" s="295"/>
      <c r="AJ41" s="295"/>
      <c r="AK41" s="295"/>
      <c r="AL41" s="295"/>
      <c r="AM41" s="295"/>
      <c r="AN41" s="295"/>
      <c r="AO41" s="295"/>
      <c r="AP41" s="295"/>
      <c r="AQ41" s="295"/>
      <c r="AR41" s="295"/>
      <c r="AS41" s="295"/>
      <c r="AT41" s="295"/>
      <c r="AU41" s="295"/>
      <c r="AV41" s="295"/>
      <c r="AW41" s="295"/>
      <c r="AX41" s="295"/>
      <c r="AY41" s="295"/>
    </row>
    <row r="42" spans="1:51" s="296" customFormat="1" ht="18" customHeight="1">
      <c r="A42" s="57" t="s">
        <v>7</v>
      </c>
      <c r="B42" s="185">
        <v>-4.6</v>
      </c>
      <c r="C42" s="185">
        <v>-9.6</v>
      </c>
      <c r="D42" s="185">
        <v>16.2</v>
      </c>
      <c r="E42" s="185">
        <v>18.4</v>
      </c>
      <c r="F42" s="185">
        <v>5.6</v>
      </c>
      <c r="G42" s="185">
        <v>2</v>
      </c>
      <c r="H42" s="325">
        <v>0.01</v>
      </c>
      <c r="I42" s="325">
        <v>0</v>
      </c>
      <c r="J42" s="185">
        <v>17.8</v>
      </c>
      <c r="K42" s="185">
        <v>9.7</v>
      </c>
      <c r="L42" s="326">
        <v>20.7</v>
      </c>
      <c r="M42" s="295"/>
      <c r="N42" s="295"/>
      <c r="O42" s="295"/>
      <c r="P42" s="295"/>
      <c r="Q42" s="295"/>
      <c r="R42" s="295"/>
      <c r="S42" s="295"/>
      <c r="T42" s="295"/>
      <c r="U42" s="295"/>
      <c r="V42" s="295"/>
      <c r="W42" s="295"/>
      <c r="X42" s="295"/>
      <c r="Y42" s="295"/>
      <c r="Z42" s="295"/>
      <c r="AA42" s="295"/>
      <c r="AB42" s="295"/>
      <c r="AC42" s="295"/>
      <c r="AD42" s="295"/>
      <c r="AE42" s="295"/>
      <c r="AF42" s="295"/>
      <c r="AG42" s="295"/>
      <c r="AH42" s="295"/>
      <c r="AI42" s="295"/>
      <c r="AJ42" s="295"/>
      <c r="AK42" s="295"/>
      <c r="AL42" s="295"/>
      <c r="AM42" s="295"/>
      <c r="AN42" s="295"/>
      <c r="AO42" s="295"/>
      <c r="AP42" s="295"/>
      <c r="AQ42" s="295"/>
      <c r="AR42" s="295"/>
      <c r="AS42" s="295"/>
      <c r="AT42" s="295"/>
      <c r="AU42" s="295"/>
      <c r="AV42" s="295"/>
      <c r="AW42" s="295"/>
      <c r="AX42" s="295"/>
      <c r="AY42" s="295"/>
    </row>
    <row r="43" spans="1:51" s="296" customFormat="1" ht="12.75" customHeight="1">
      <c r="A43" s="57" t="s">
        <v>16</v>
      </c>
      <c r="B43" s="185">
        <v>-4.4</v>
      </c>
      <c r="C43" s="185">
        <v>-8.8</v>
      </c>
      <c r="D43" s="185">
        <v>13</v>
      </c>
      <c r="E43" s="185">
        <v>17.5</v>
      </c>
      <c r="F43" s="185">
        <v>4.8</v>
      </c>
      <c r="G43" s="185">
        <v>2.4</v>
      </c>
      <c r="H43" s="325">
        <v>-0.05</v>
      </c>
      <c r="I43" s="325">
        <v>0</v>
      </c>
      <c r="J43" s="185">
        <v>19.4</v>
      </c>
      <c r="K43" s="185">
        <v>9.6</v>
      </c>
      <c r="L43" s="326">
        <v>18.5</v>
      </c>
      <c r="M43" s="295"/>
      <c r="N43" s="295"/>
      <c r="O43" s="295"/>
      <c r="P43" s="295"/>
      <c r="Q43" s="295"/>
      <c r="R43" s="295"/>
      <c r="S43" s="295"/>
      <c r="T43" s="295"/>
      <c r="U43" s="295"/>
      <c r="V43" s="295"/>
      <c r="W43" s="295"/>
      <c r="X43" s="295"/>
      <c r="Y43" s="295"/>
      <c r="Z43" s="295"/>
      <c r="AA43" s="295"/>
      <c r="AB43" s="295"/>
      <c r="AC43" s="295"/>
      <c r="AD43" s="295"/>
      <c r="AE43" s="295"/>
      <c r="AF43" s="295"/>
      <c r="AG43" s="295"/>
      <c r="AH43" s="295"/>
      <c r="AI43" s="295"/>
      <c r="AJ43" s="295"/>
      <c r="AK43" s="295"/>
      <c r="AL43" s="295"/>
      <c r="AM43" s="295"/>
      <c r="AN43" s="295"/>
      <c r="AO43" s="295"/>
      <c r="AP43" s="295"/>
      <c r="AQ43" s="295"/>
      <c r="AR43" s="295"/>
      <c r="AS43" s="295"/>
      <c r="AT43" s="295"/>
      <c r="AU43" s="295"/>
      <c r="AV43" s="295"/>
      <c r="AW43" s="295"/>
      <c r="AX43" s="295"/>
      <c r="AY43" s="295"/>
    </row>
    <row r="44" spans="1:51" s="296" customFormat="1" ht="12.75" customHeight="1">
      <c r="A44" s="57" t="s">
        <v>11</v>
      </c>
      <c r="B44" s="185">
        <v>5.7</v>
      </c>
      <c r="C44" s="185">
        <v>-6.6</v>
      </c>
      <c r="D44" s="185">
        <v>20.5</v>
      </c>
      <c r="E44" s="185">
        <v>19.1</v>
      </c>
      <c r="F44" s="185">
        <v>12.5</v>
      </c>
      <c r="G44" s="185">
        <v>2</v>
      </c>
      <c r="H44" s="325">
        <v>-0.04</v>
      </c>
      <c r="I44" s="325">
        <v>0</v>
      </c>
      <c r="J44" s="185">
        <v>21.4</v>
      </c>
      <c r="K44" s="185">
        <v>19.8</v>
      </c>
      <c r="L44" s="326">
        <v>29.6</v>
      </c>
      <c r="M44" s="295"/>
      <c r="N44" s="295"/>
      <c r="O44" s="295"/>
      <c r="P44" s="295"/>
      <c r="Q44" s="295"/>
      <c r="R44" s="295"/>
      <c r="S44" s="295"/>
      <c r="T44" s="295"/>
      <c r="U44" s="295"/>
      <c r="V44" s="295"/>
      <c r="W44" s="295"/>
      <c r="X44" s="295"/>
      <c r="Y44" s="295"/>
      <c r="Z44" s="295"/>
      <c r="AA44" s="295"/>
      <c r="AB44" s="295"/>
      <c r="AC44" s="295"/>
      <c r="AD44" s="295"/>
      <c r="AE44" s="295"/>
      <c r="AF44" s="295"/>
      <c r="AG44" s="295"/>
      <c r="AH44" s="295"/>
      <c r="AI44" s="295"/>
      <c r="AJ44" s="295"/>
      <c r="AK44" s="295"/>
      <c r="AL44" s="295"/>
      <c r="AM44" s="295"/>
      <c r="AN44" s="295"/>
      <c r="AO44" s="295"/>
      <c r="AP44" s="295"/>
      <c r="AQ44" s="295"/>
      <c r="AR44" s="295"/>
      <c r="AS44" s="295"/>
      <c r="AT44" s="295"/>
      <c r="AU44" s="295"/>
      <c r="AV44" s="295"/>
      <c r="AW44" s="295"/>
      <c r="AX44" s="295"/>
      <c r="AY44" s="295"/>
    </row>
    <row r="45" spans="1:51" s="435" customFormat="1" ht="12.75" customHeight="1">
      <c r="A45" s="57" t="s">
        <v>28</v>
      </c>
      <c r="B45" s="185">
        <v>-5.8</v>
      </c>
      <c r="C45" s="185">
        <v>-8.1</v>
      </c>
      <c r="D45" s="185">
        <v>15.2</v>
      </c>
      <c r="E45" s="185">
        <v>17.6</v>
      </c>
      <c r="F45" s="185">
        <v>0.1</v>
      </c>
      <c r="G45" s="185">
        <v>1.8</v>
      </c>
      <c r="H45" s="325">
        <v>0.1</v>
      </c>
      <c r="I45" s="325">
        <v>0</v>
      </c>
      <c r="J45" s="185">
        <v>17.8</v>
      </c>
      <c r="K45" s="185">
        <v>7.8</v>
      </c>
      <c r="L45" s="326">
        <v>22.7</v>
      </c>
      <c r="M45" s="295"/>
      <c r="N45" s="295"/>
      <c r="O45" s="295"/>
      <c r="P45" s="295"/>
      <c r="Q45" s="295"/>
      <c r="R45" s="295"/>
      <c r="S45" s="295"/>
      <c r="T45" s="295"/>
      <c r="U45" s="295"/>
      <c r="V45" s="295"/>
      <c r="W45" s="295"/>
      <c r="X45" s="295"/>
      <c r="Y45" s="295"/>
      <c r="Z45" s="295"/>
      <c r="AA45" s="295"/>
      <c r="AB45" s="295"/>
      <c r="AC45" s="295"/>
      <c r="AD45" s="295"/>
      <c r="AE45" s="295"/>
      <c r="AF45" s="295"/>
      <c r="AG45" s="295"/>
      <c r="AH45" s="295"/>
      <c r="AI45" s="295"/>
      <c r="AJ45" s="295"/>
      <c r="AK45" s="295"/>
      <c r="AL45" s="295"/>
      <c r="AM45" s="295"/>
      <c r="AN45" s="295"/>
      <c r="AO45" s="295"/>
      <c r="AP45" s="295"/>
      <c r="AQ45" s="295"/>
      <c r="AR45" s="295"/>
      <c r="AS45" s="295"/>
      <c r="AT45" s="295"/>
      <c r="AU45" s="295"/>
      <c r="AV45" s="295"/>
      <c r="AW45" s="295"/>
      <c r="AX45" s="295"/>
      <c r="AY45" s="295"/>
    </row>
    <row r="46" spans="1:51" s="435" customFormat="1" ht="12.75" customHeight="1">
      <c r="A46" s="57" t="s">
        <v>29</v>
      </c>
      <c r="B46" s="185">
        <v>-14.9</v>
      </c>
      <c r="C46" s="185">
        <v>-10.7</v>
      </c>
      <c r="D46" s="185">
        <v>5.5</v>
      </c>
      <c r="E46" s="185">
        <v>16</v>
      </c>
      <c r="F46" s="185">
        <v>-5.4</v>
      </c>
      <c r="G46" s="185">
        <v>3.3</v>
      </c>
      <c r="H46" s="325">
        <v>0.02</v>
      </c>
      <c r="I46" s="325">
        <v>0.03</v>
      </c>
      <c r="J46" s="185">
        <v>8.1</v>
      </c>
      <c r="K46" s="185">
        <v>-1.7</v>
      </c>
      <c r="L46" s="326">
        <v>11.8</v>
      </c>
      <c r="M46" s="295"/>
      <c r="N46" s="295"/>
      <c r="O46" s="295"/>
      <c r="P46" s="295"/>
      <c r="Q46" s="295"/>
      <c r="R46" s="295"/>
      <c r="S46" s="295"/>
      <c r="T46" s="295"/>
      <c r="U46" s="295"/>
      <c r="V46" s="295"/>
      <c r="W46" s="295"/>
      <c r="X46" s="295"/>
      <c r="Y46" s="295"/>
      <c r="Z46" s="295"/>
      <c r="AA46" s="295"/>
      <c r="AB46" s="295"/>
      <c r="AC46" s="295"/>
      <c r="AD46" s="295"/>
      <c r="AE46" s="295"/>
      <c r="AF46" s="295"/>
      <c r="AG46" s="295"/>
      <c r="AH46" s="295"/>
      <c r="AI46" s="295"/>
      <c r="AJ46" s="295"/>
      <c r="AK46" s="295"/>
      <c r="AL46" s="295"/>
      <c r="AM46" s="295"/>
      <c r="AN46" s="295"/>
      <c r="AO46" s="295"/>
      <c r="AP46" s="295"/>
      <c r="AQ46" s="295"/>
      <c r="AR46" s="295"/>
      <c r="AS46" s="295"/>
      <c r="AT46" s="295"/>
      <c r="AU46" s="295"/>
      <c r="AV46" s="295"/>
      <c r="AW46" s="295"/>
      <c r="AX46" s="295"/>
      <c r="AY46" s="295"/>
    </row>
    <row r="47" spans="1:51" s="435" customFormat="1" ht="12.75" customHeight="1">
      <c r="A47" s="57" t="s">
        <v>121</v>
      </c>
      <c r="B47" s="185">
        <v>-2.4</v>
      </c>
      <c r="C47" s="185">
        <v>-9.9</v>
      </c>
      <c r="D47" s="185">
        <v>20.9</v>
      </c>
      <c r="E47" s="185">
        <v>20.7</v>
      </c>
      <c r="F47" s="185">
        <v>3.4</v>
      </c>
      <c r="G47" s="185">
        <v>1.7</v>
      </c>
      <c r="H47" s="325">
        <v>0.03</v>
      </c>
      <c r="I47" s="325">
        <v>0.02</v>
      </c>
      <c r="J47" s="185">
        <v>23.7</v>
      </c>
      <c r="K47" s="185">
        <v>9.9</v>
      </c>
      <c r="L47" s="326">
        <v>30.2</v>
      </c>
      <c r="M47" s="295"/>
      <c r="N47" s="295"/>
      <c r="O47" s="295"/>
      <c r="P47" s="295"/>
      <c r="Q47" s="295"/>
      <c r="R47" s="295"/>
      <c r="S47" s="295"/>
      <c r="T47" s="295"/>
      <c r="U47" s="295"/>
      <c r="V47" s="295"/>
      <c r="W47" s="295"/>
      <c r="X47" s="295"/>
      <c r="Y47" s="295"/>
      <c r="Z47" s="295"/>
      <c r="AA47" s="295"/>
      <c r="AB47" s="295"/>
      <c r="AC47" s="295"/>
      <c r="AD47" s="295"/>
      <c r="AE47" s="295"/>
      <c r="AF47" s="295"/>
      <c r="AG47" s="295"/>
      <c r="AH47" s="295"/>
      <c r="AI47" s="295"/>
      <c r="AJ47" s="295"/>
      <c r="AK47" s="295"/>
      <c r="AL47" s="295"/>
      <c r="AM47" s="295"/>
      <c r="AN47" s="295"/>
      <c r="AO47" s="295"/>
      <c r="AP47" s="295"/>
      <c r="AQ47" s="295"/>
      <c r="AR47" s="295"/>
      <c r="AS47" s="295"/>
      <c r="AT47" s="295"/>
      <c r="AU47" s="295"/>
      <c r="AV47" s="295"/>
      <c r="AW47" s="295"/>
      <c r="AX47" s="295"/>
      <c r="AY47" s="295"/>
    </row>
    <row r="48" spans="1:51" s="316" customFormat="1" ht="18" customHeight="1">
      <c r="A48" s="45" t="s">
        <v>327</v>
      </c>
      <c r="B48" s="175">
        <v>-9.8</v>
      </c>
      <c r="C48" s="175">
        <v>-10.9</v>
      </c>
      <c r="D48" s="175">
        <v>10.5</v>
      </c>
      <c r="E48" s="175">
        <v>17.2</v>
      </c>
      <c r="F48" s="175">
        <v>-2.8</v>
      </c>
      <c r="G48" s="175">
        <v>2.3</v>
      </c>
      <c r="H48" s="321">
        <v>-0.01</v>
      </c>
      <c r="I48" s="321">
        <v>0.01</v>
      </c>
      <c r="J48" s="175">
        <v>10.7</v>
      </c>
      <c r="K48" s="175">
        <v>2.7</v>
      </c>
      <c r="L48" s="322">
        <v>19</v>
      </c>
      <c r="M48" s="315"/>
      <c r="N48" s="315"/>
      <c r="O48" s="315"/>
      <c r="P48" s="315"/>
      <c r="Q48" s="315"/>
      <c r="R48" s="315"/>
      <c r="S48" s="315"/>
      <c r="T48" s="315"/>
      <c r="U48" s="315"/>
      <c r="V48" s="315"/>
      <c r="W48" s="315"/>
      <c r="X48" s="315"/>
      <c r="Y48" s="315"/>
      <c r="Z48" s="315"/>
      <c r="AA48" s="315"/>
      <c r="AB48" s="315"/>
      <c r="AC48" s="315"/>
      <c r="AD48" s="315"/>
      <c r="AE48" s="315"/>
      <c r="AF48" s="315"/>
      <c r="AG48" s="315"/>
      <c r="AH48" s="315"/>
      <c r="AI48" s="315"/>
      <c r="AJ48" s="315"/>
      <c r="AK48" s="315"/>
      <c r="AL48" s="315"/>
      <c r="AM48" s="315"/>
      <c r="AN48" s="315"/>
      <c r="AO48" s="315"/>
      <c r="AP48" s="315"/>
      <c r="AQ48" s="315"/>
      <c r="AR48" s="315"/>
      <c r="AS48" s="315"/>
      <c r="AT48" s="315"/>
      <c r="AU48" s="315"/>
      <c r="AV48" s="315"/>
      <c r="AW48" s="315"/>
      <c r="AX48" s="315"/>
      <c r="AY48" s="315"/>
    </row>
    <row r="49" spans="1:49" ht="23.25" customHeight="1" thickBot="1">
      <c r="A49" s="103" t="s">
        <v>1</v>
      </c>
      <c r="B49" s="1189" t="s">
        <v>214</v>
      </c>
      <c r="C49" s="1190"/>
      <c r="D49" s="1190"/>
      <c r="E49" s="1190"/>
      <c r="F49" s="1190"/>
      <c r="G49" s="1190"/>
      <c r="H49" s="1190"/>
      <c r="I49" s="1190"/>
      <c r="J49" s="1190"/>
      <c r="K49" s="1190"/>
      <c r="L49" s="1191"/>
      <c r="M49" s="301"/>
      <c r="N49" s="301"/>
      <c r="O49" s="301"/>
      <c r="P49" s="301"/>
      <c r="Q49" s="301"/>
      <c r="R49" s="301"/>
      <c r="S49" s="301"/>
      <c r="T49" s="301"/>
      <c r="U49" s="301"/>
      <c r="V49" s="301"/>
      <c r="W49" s="301"/>
      <c r="X49" s="301"/>
      <c r="Y49" s="301"/>
      <c r="Z49" s="301"/>
      <c r="AA49" s="301"/>
      <c r="AB49" s="301"/>
      <c r="AC49" s="301"/>
      <c r="AD49" s="301"/>
      <c r="AE49" s="301"/>
      <c r="AF49" s="301"/>
      <c r="AG49" s="301"/>
      <c r="AH49" s="301"/>
      <c r="AI49" s="301"/>
      <c r="AJ49" s="301"/>
      <c r="AK49" s="301"/>
      <c r="AL49" s="301"/>
      <c r="AM49" s="301"/>
      <c r="AN49" s="301"/>
      <c r="AO49" s="301"/>
      <c r="AP49" s="301"/>
      <c r="AQ49" s="301"/>
      <c r="AR49" s="301"/>
      <c r="AS49" s="301"/>
      <c r="AT49" s="301"/>
      <c r="AU49" s="301"/>
      <c r="AV49" s="301"/>
      <c r="AW49" s="301"/>
    </row>
    <row r="50" spans="1:49" ht="3.75" customHeight="1">
      <c r="A50" s="327"/>
      <c r="B50" s="327" t="s">
        <v>215</v>
      </c>
      <c r="C50" s="327"/>
      <c r="D50" s="327"/>
      <c r="E50" s="327"/>
      <c r="F50" s="327"/>
      <c r="G50" s="327"/>
      <c r="H50" s="328"/>
      <c r="I50" s="328"/>
      <c r="J50" s="327"/>
      <c r="K50" s="327"/>
      <c r="L50" s="327"/>
      <c r="M50" s="301"/>
      <c r="N50" s="301"/>
      <c r="O50" s="301"/>
      <c r="P50" s="301"/>
      <c r="Q50" s="301"/>
      <c r="R50" s="301"/>
      <c r="S50" s="301"/>
      <c r="T50" s="301"/>
      <c r="U50" s="301"/>
      <c r="V50" s="301"/>
      <c r="W50" s="301"/>
      <c r="X50" s="301"/>
      <c r="Y50" s="301"/>
      <c r="Z50" s="301"/>
      <c r="AA50" s="301"/>
      <c r="AB50" s="301"/>
      <c r="AC50" s="301"/>
      <c r="AD50" s="301"/>
      <c r="AE50" s="301"/>
      <c r="AF50" s="301"/>
      <c r="AG50" s="301"/>
      <c r="AH50" s="301"/>
      <c r="AI50" s="301"/>
      <c r="AJ50" s="301"/>
      <c r="AK50" s="301"/>
      <c r="AL50" s="301"/>
      <c r="AM50" s="301"/>
      <c r="AN50" s="301"/>
      <c r="AO50" s="301"/>
      <c r="AP50" s="301"/>
      <c r="AQ50" s="301"/>
      <c r="AR50" s="301"/>
      <c r="AS50" s="301"/>
      <c r="AT50" s="301"/>
      <c r="AU50" s="301"/>
      <c r="AV50" s="301"/>
      <c r="AW50" s="301"/>
    </row>
    <row r="51" spans="1:49" ht="10.5" customHeight="1">
      <c r="A51" s="1186" t="s">
        <v>216</v>
      </c>
      <c r="B51" s="1187"/>
      <c r="C51" s="1187"/>
      <c r="D51" s="1187"/>
      <c r="E51" s="1187"/>
      <c r="F51" s="1187"/>
      <c r="G51" s="1187"/>
      <c r="H51" s="1187"/>
      <c r="I51" s="1187"/>
      <c r="J51" s="1187"/>
      <c r="K51" s="1187"/>
      <c r="L51" s="1187"/>
      <c r="M51" s="301"/>
      <c r="N51" s="301"/>
      <c r="O51" s="301"/>
      <c r="P51" s="301"/>
      <c r="Q51" s="301"/>
      <c r="R51" s="301"/>
      <c r="S51" s="301"/>
      <c r="T51" s="301"/>
      <c r="U51" s="301"/>
      <c r="V51" s="301"/>
      <c r="W51" s="301"/>
      <c r="X51" s="301"/>
      <c r="Y51" s="301"/>
      <c r="Z51" s="301"/>
      <c r="AA51" s="301"/>
      <c r="AB51" s="301"/>
      <c r="AC51" s="301"/>
      <c r="AD51" s="301"/>
      <c r="AE51" s="301"/>
      <c r="AF51" s="301"/>
      <c r="AG51" s="301"/>
      <c r="AH51" s="301"/>
      <c r="AI51" s="301"/>
      <c r="AJ51" s="301"/>
      <c r="AK51" s="301"/>
      <c r="AL51" s="301"/>
      <c r="AM51" s="301"/>
      <c r="AN51" s="301"/>
      <c r="AO51" s="301"/>
      <c r="AP51" s="301"/>
      <c r="AQ51" s="301"/>
      <c r="AR51" s="301"/>
      <c r="AS51" s="301"/>
      <c r="AT51" s="301"/>
      <c r="AU51" s="301"/>
      <c r="AV51" s="301"/>
      <c r="AW51" s="301"/>
    </row>
    <row r="52" spans="1:51" ht="10.5" customHeight="1">
      <c r="A52" s="1187"/>
      <c r="B52" s="1187"/>
      <c r="C52" s="1187"/>
      <c r="D52" s="1187"/>
      <c r="E52" s="1187"/>
      <c r="F52" s="1187"/>
      <c r="G52" s="1187"/>
      <c r="H52" s="1187"/>
      <c r="I52" s="1187"/>
      <c r="J52" s="1187"/>
      <c r="K52" s="1187"/>
      <c r="L52" s="1187"/>
      <c r="M52" s="301"/>
      <c r="P52" s="301"/>
      <c r="Q52" s="301"/>
      <c r="R52" s="301"/>
      <c r="S52" s="301"/>
      <c r="T52" s="301"/>
      <c r="U52" s="301"/>
      <c r="V52" s="301"/>
      <c r="W52" s="301"/>
      <c r="X52" s="301"/>
      <c r="Y52" s="301"/>
      <c r="Z52" s="301"/>
      <c r="AA52" s="301"/>
      <c r="AB52" s="301"/>
      <c r="AC52" s="301"/>
      <c r="AD52" s="301"/>
      <c r="AE52" s="301"/>
      <c r="AF52" s="301"/>
      <c r="AG52" s="301"/>
      <c r="AH52" s="301"/>
      <c r="AI52" s="301"/>
      <c r="AJ52" s="301"/>
      <c r="AK52" s="301"/>
      <c r="AL52" s="301"/>
      <c r="AM52" s="301"/>
      <c r="AN52" s="301"/>
      <c r="AO52" s="301"/>
      <c r="AP52" s="301"/>
      <c r="AQ52" s="301"/>
      <c r="AR52" s="301"/>
      <c r="AS52" s="301"/>
      <c r="AT52" s="301"/>
      <c r="AU52" s="301"/>
      <c r="AV52" s="301"/>
      <c r="AW52" s="301"/>
      <c r="AX52" s="301"/>
      <c r="AY52" s="301"/>
    </row>
    <row r="53" spans="1:51" ht="10.5" customHeight="1">
      <c r="A53" s="1187"/>
      <c r="B53" s="1187"/>
      <c r="C53" s="1187"/>
      <c r="D53" s="1187"/>
      <c r="E53" s="1187"/>
      <c r="F53" s="1187"/>
      <c r="G53" s="1187"/>
      <c r="H53" s="1187"/>
      <c r="I53" s="1187"/>
      <c r="J53" s="1187"/>
      <c r="K53" s="1187"/>
      <c r="L53" s="1187"/>
      <c r="M53" s="301"/>
      <c r="N53" s="301"/>
      <c r="O53" s="301"/>
      <c r="P53" s="301"/>
      <c r="Q53" s="301"/>
      <c r="R53" s="301"/>
      <c r="S53" s="301"/>
      <c r="T53" s="301"/>
      <c r="U53" s="301"/>
      <c r="V53" s="301"/>
      <c r="W53" s="301"/>
      <c r="X53" s="301"/>
      <c r="Y53" s="301"/>
      <c r="Z53" s="301"/>
      <c r="AA53" s="301"/>
      <c r="AB53" s="301"/>
      <c r="AC53" s="301"/>
      <c r="AD53" s="301"/>
      <c r="AE53" s="301"/>
      <c r="AF53" s="301"/>
      <c r="AG53" s="301"/>
      <c r="AH53" s="301"/>
      <c r="AI53" s="301"/>
      <c r="AJ53" s="301"/>
      <c r="AK53" s="301"/>
      <c r="AL53" s="301"/>
      <c r="AM53" s="301"/>
      <c r="AN53" s="301"/>
      <c r="AO53" s="301"/>
      <c r="AP53" s="301"/>
      <c r="AQ53" s="301"/>
      <c r="AR53" s="301"/>
      <c r="AS53" s="301"/>
      <c r="AT53" s="301"/>
      <c r="AU53" s="301"/>
      <c r="AV53" s="301"/>
      <c r="AW53" s="301"/>
      <c r="AX53" s="301"/>
      <c r="AY53" s="301"/>
    </row>
    <row r="54" spans="1:51" ht="12.75" customHeight="1">
      <c r="A54" s="1187"/>
      <c r="B54" s="1187"/>
      <c r="C54" s="1187"/>
      <c r="D54" s="1187"/>
      <c r="E54" s="1187"/>
      <c r="F54" s="1187"/>
      <c r="G54" s="1187"/>
      <c r="H54" s="1187"/>
      <c r="I54" s="1187"/>
      <c r="J54" s="1187"/>
      <c r="K54" s="1187"/>
      <c r="L54" s="1187"/>
      <c r="M54" s="301"/>
      <c r="N54" s="301"/>
      <c r="O54" s="301"/>
      <c r="P54" s="301"/>
      <c r="Q54" s="301"/>
      <c r="R54" s="301"/>
      <c r="S54" s="301"/>
      <c r="T54" s="301"/>
      <c r="U54" s="301"/>
      <c r="V54" s="301"/>
      <c r="W54" s="301"/>
      <c r="X54" s="301"/>
      <c r="Y54" s="301"/>
      <c r="Z54" s="301"/>
      <c r="AA54" s="301"/>
      <c r="AB54" s="301"/>
      <c r="AC54" s="301"/>
      <c r="AD54" s="301"/>
      <c r="AE54" s="301"/>
      <c r="AF54" s="301"/>
      <c r="AG54" s="301"/>
      <c r="AH54" s="301"/>
      <c r="AI54" s="301"/>
      <c r="AJ54" s="301"/>
      <c r="AK54" s="301"/>
      <c r="AL54" s="301"/>
      <c r="AM54" s="301"/>
      <c r="AN54" s="301"/>
      <c r="AO54" s="301"/>
      <c r="AP54" s="301"/>
      <c r="AQ54" s="301"/>
      <c r="AR54" s="301"/>
      <c r="AS54" s="301"/>
      <c r="AT54" s="301"/>
      <c r="AU54" s="301"/>
      <c r="AV54" s="301"/>
      <c r="AW54" s="301"/>
      <c r="AX54" s="301"/>
      <c r="AY54" s="301"/>
    </row>
    <row r="55" spans="1:51" ht="12.75" customHeight="1">
      <c r="A55" s="1187"/>
      <c r="B55" s="1187"/>
      <c r="C55" s="1187"/>
      <c r="D55" s="1187"/>
      <c r="E55" s="1187"/>
      <c r="F55" s="1187"/>
      <c r="G55" s="1187"/>
      <c r="H55" s="1187"/>
      <c r="I55" s="1187"/>
      <c r="J55" s="1187"/>
      <c r="K55" s="1187"/>
      <c r="L55" s="1187"/>
      <c r="M55" s="301"/>
      <c r="N55" s="301"/>
      <c r="O55" s="301"/>
      <c r="P55" s="301"/>
      <c r="Q55" s="301"/>
      <c r="R55" s="301"/>
      <c r="S55" s="301"/>
      <c r="T55" s="301"/>
      <c r="U55" s="301"/>
      <c r="V55" s="301"/>
      <c r="W55" s="301"/>
      <c r="X55" s="301"/>
      <c r="Y55" s="301"/>
      <c r="Z55" s="301"/>
      <c r="AA55" s="301"/>
      <c r="AB55" s="301"/>
      <c r="AC55" s="301"/>
      <c r="AD55" s="301"/>
      <c r="AE55" s="301"/>
      <c r="AF55" s="301"/>
      <c r="AG55" s="301"/>
      <c r="AH55" s="301"/>
      <c r="AI55" s="301"/>
      <c r="AJ55" s="301"/>
      <c r="AK55" s="301"/>
      <c r="AL55" s="301"/>
      <c r="AM55" s="301"/>
      <c r="AN55" s="301"/>
      <c r="AO55" s="301"/>
      <c r="AP55" s="301"/>
      <c r="AQ55" s="301"/>
      <c r="AR55" s="301"/>
      <c r="AS55" s="301"/>
      <c r="AT55" s="301"/>
      <c r="AU55" s="301"/>
      <c r="AV55" s="301"/>
      <c r="AW55" s="301"/>
      <c r="AX55" s="301"/>
      <c r="AY55" s="301"/>
    </row>
    <row r="56" spans="1:51" ht="12.75" customHeight="1">
      <c r="A56" s="301"/>
      <c r="B56" s="301"/>
      <c r="C56" s="301"/>
      <c r="D56" s="301"/>
      <c r="E56" s="301"/>
      <c r="F56" s="301"/>
      <c r="G56" s="301"/>
      <c r="H56" s="329"/>
      <c r="I56" s="329"/>
      <c r="J56" s="301"/>
      <c r="K56" s="301"/>
      <c r="L56" s="301"/>
      <c r="M56" s="301"/>
      <c r="N56" s="301"/>
      <c r="O56" s="301"/>
      <c r="P56" s="301"/>
      <c r="Q56" s="301"/>
      <c r="R56" s="301"/>
      <c r="S56" s="301"/>
      <c r="T56" s="301"/>
      <c r="U56" s="301"/>
      <c r="V56" s="301"/>
      <c r="W56" s="301"/>
      <c r="X56" s="301"/>
      <c r="Y56" s="301"/>
      <c r="Z56" s="301"/>
      <c r="AA56" s="301"/>
      <c r="AB56" s="301"/>
      <c r="AC56" s="301"/>
      <c r="AD56" s="301"/>
      <c r="AE56" s="301"/>
      <c r="AF56" s="301"/>
      <c r="AG56" s="301"/>
      <c r="AH56" s="301"/>
      <c r="AI56" s="301"/>
      <c r="AJ56" s="301"/>
      <c r="AK56" s="301"/>
      <c r="AL56" s="301"/>
      <c r="AM56" s="301"/>
      <c r="AN56" s="301"/>
      <c r="AO56" s="301"/>
      <c r="AP56" s="301"/>
      <c r="AQ56" s="301"/>
      <c r="AR56" s="301"/>
      <c r="AS56" s="301"/>
      <c r="AT56" s="301"/>
      <c r="AU56" s="301"/>
      <c r="AV56" s="301"/>
      <c r="AW56" s="301"/>
      <c r="AX56" s="301"/>
      <c r="AY56" s="301"/>
    </row>
    <row r="57" spans="1:51" ht="12.75" customHeight="1">
      <c r="A57" s="301"/>
      <c r="B57" s="301"/>
      <c r="C57" s="301"/>
      <c r="D57" s="301"/>
      <c r="E57" s="301"/>
      <c r="F57" s="301"/>
      <c r="G57" s="301"/>
      <c r="H57" s="329"/>
      <c r="I57" s="329"/>
      <c r="J57" s="301"/>
      <c r="K57" s="301"/>
      <c r="L57" s="301"/>
      <c r="M57" s="301"/>
      <c r="N57" s="301"/>
      <c r="O57" s="301"/>
      <c r="P57" s="301"/>
      <c r="Q57" s="301"/>
      <c r="R57" s="301"/>
      <c r="S57" s="301"/>
      <c r="T57" s="301"/>
      <c r="U57" s="301"/>
      <c r="V57" s="301"/>
      <c r="W57" s="301"/>
      <c r="X57" s="301"/>
      <c r="Y57" s="301"/>
      <c r="Z57" s="301"/>
      <c r="AA57" s="301"/>
      <c r="AB57" s="301"/>
      <c r="AC57" s="301"/>
      <c r="AD57" s="301"/>
      <c r="AE57" s="301"/>
      <c r="AF57" s="301"/>
      <c r="AG57" s="301"/>
      <c r="AH57" s="301"/>
      <c r="AI57" s="301"/>
      <c r="AJ57" s="301"/>
      <c r="AK57" s="301"/>
      <c r="AL57" s="301"/>
      <c r="AM57" s="301"/>
      <c r="AN57" s="301"/>
      <c r="AO57" s="301"/>
      <c r="AP57" s="301"/>
      <c r="AQ57" s="301"/>
      <c r="AR57" s="301"/>
      <c r="AS57" s="301"/>
      <c r="AT57" s="301"/>
      <c r="AU57" s="301"/>
      <c r="AV57" s="301"/>
      <c r="AW57" s="301"/>
      <c r="AX57" s="301"/>
      <c r="AY57" s="301"/>
    </row>
    <row r="58" spans="1:51" ht="12.75" customHeight="1">
      <c r="A58" s="301"/>
      <c r="B58" s="301"/>
      <c r="C58" s="301"/>
      <c r="D58" s="301"/>
      <c r="E58" s="301"/>
      <c r="F58" s="301"/>
      <c r="G58" s="301"/>
      <c r="H58" s="329"/>
      <c r="I58" s="329"/>
      <c r="J58" s="301"/>
      <c r="K58" s="301"/>
      <c r="L58" s="301"/>
      <c r="M58" s="301"/>
      <c r="N58" s="301"/>
      <c r="O58" s="301"/>
      <c r="P58" s="301"/>
      <c r="Q58" s="301"/>
      <c r="R58" s="301"/>
      <c r="S58" s="301"/>
      <c r="T58" s="301"/>
      <c r="U58" s="301"/>
      <c r="V58" s="301"/>
      <c r="W58" s="301"/>
      <c r="X58" s="301"/>
      <c r="Y58" s="301"/>
      <c r="Z58" s="301"/>
      <c r="AA58" s="301"/>
      <c r="AB58" s="301"/>
      <c r="AC58" s="301"/>
      <c r="AD58" s="301"/>
      <c r="AE58" s="301"/>
      <c r="AF58" s="301"/>
      <c r="AG58" s="301"/>
      <c r="AH58" s="301"/>
      <c r="AI58" s="301"/>
      <c r="AJ58" s="301"/>
      <c r="AK58" s="301"/>
      <c r="AL58" s="301"/>
      <c r="AM58" s="301"/>
      <c r="AN58" s="301"/>
      <c r="AO58" s="301"/>
      <c r="AP58" s="301"/>
      <c r="AQ58" s="301"/>
      <c r="AR58" s="301"/>
      <c r="AS58" s="301"/>
      <c r="AT58" s="301"/>
      <c r="AU58" s="301"/>
      <c r="AV58" s="301"/>
      <c r="AW58" s="301"/>
      <c r="AX58" s="301"/>
      <c r="AY58" s="301"/>
    </row>
    <row r="59" spans="1:51" ht="12.75" customHeight="1">
      <c r="A59" s="301"/>
      <c r="B59" s="301"/>
      <c r="C59" s="301"/>
      <c r="D59" s="301"/>
      <c r="E59" s="301"/>
      <c r="F59" s="301"/>
      <c r="G59" s="301"/>
      <c r="H59" s="329"/>
      <c r="I59" s="329"/>
      <c r="J59" s="301"/>
      <c r="K59" s="301"/>
      <c r="L59" s="301"/>
      <c r="M59" s="301"/>
      <c r="N59" s="301"/>
      <c r="O59" s="301"/>
      <c r="P59" s="301"/>
      <c r="Q59" s="301"/>
      <c r="R59" s="301"/>
      <c r="S59" s="301"/>
      <c r="T59" s="301"/>
      <c r="U59" s="301"/>
      <c r="V59" s="301"/>
      <c r="W59" s="301"/>
      <c r="X59" s="301"/>
      <c r="Y59" s="301"/>
      <c r="Z59" s="301"/>
      <c r="AA59" s="301"/>
      <c r="AB59" s="301"/>
      <c r="AC59" s="301"/>
      <c r="AD59" s="301"/>
      <c r="AE59" s="301"/>
      <c r="AF59" s="301"/>
      <c r="AG59" s="301"/>
      <c r="AH59" s="301"/>
      <c r="AI59" s="301"/>
      <c r="AJ59" s="301"/>
      <c r="AK59" s="301"/>
      <c r="AL59" s="301"/>
      <c r="AM59" s="301"/>
      <c r="AN59" s="301"/>
      <c r="AO59" s="301"/>
      <c r="AP59" s="301"/>
      <c r="AQ59" s="301"/>
      <c r="AR59" s="301"/>
      <c r="AS59" s="301"/>
      <c r="AT59" s="301"/>
      <c r="AU59" s="301"/>
      <c r="AV59" s="301"/>
      <c r="AW59" s="301"/>
      <c r="AX59" s="301"/>
      <c r="AY59" s="301"/>
    </row>
    <row r="60" spans="1:51" ht="12.75" customHeight="1">
      <c r="A60" s="301"/>
      <c r="B60" s="301"/>
      <c r="C60" s="301"/>
      <c r="D60" s="301"/>
      <c r="E60" s="301"/>
      <c r="F60" s="301"/>
      <c r="G60" s="301"/>
      <c r="H60" s="329"/>
      <c r="I60" s="329"/>
      <c r="J60" s="301"/>
      <c r="K60" s="301"/>
      <c r="L60" s="301"/>
      <c r="M60" s="301"/>
      <c r="N60" s="301"/>
      <c r="O60" s="301"/>
      <c r="P60" s="301"/>
      <c r="Q60" s="301"/>
      <c r="R60" s="301"/>
      <c r="S60" s="301"/>
      <c r="T60" s="301"/>
      <c r="U60" s="301"/>
      <c r="V60" s="301"/>
      <c r="W60" s="301"/>
      <c r="X60" s="301"/>
      <c r="Y60" s="301"/>
      <c r="Z60" s="301"/>
      <c r="AA60" s="301"/>
      <c r="AB60" s="301"/>
      <c r="AC60" s="301"/>
      <c r="AD60" s="301"/>
      <c r="AE60" s="301"/>
      <c r="AF60" s="301"/>
      <c r="AG60" s="301"/>
      <c r="AH60" s="301"/>
      <c r="AI60" s="301"/>
      <c r="AJ60" s="301"/>
      <c r="AK60" s="301"/>
      <c r="AL60" s="301"/>
      <c r="AM60" s="301"/>
      <c r="AN60" s="301"/>
      <c r="AO60" s="301"/>
      <c r="AP60" s="301"/>
      <c r="AQ60" s="301"/>
      <c r="AR60" s="301"/>
      <c r="AS60" s="301"/>
      <c r="AT60" s="301"/>
      <c r="AU60" s="301"/>
      <c r="AV60" s="301"/>
      <c r="AW60" s="301"/>
      <c r="AX60" s="301"/>
      <c r="AY60" s="301"/>
    </row>
    <row r="61" spans="1:51" ht="12.75" customHeight="1">
      <c r="A61" s="301"/>
      <c r="B61" s="301"/>
      <c r="C61" s="301"/>
      <c r="D61" s="301"/>
      <c r="E61" s="301"/>
      <c r="F61" s="301"/>
      <c r="G61" s="301"/>
      <c r="H61" s="329"/>
      <c r="I61" s="329"/>
      <c r="J61" s="301"/>
      <c r="K61" s="301"/>
      <c r="L61" s="301"/>
      <c r="M61" s="301"/>
      <c r="N61" s="301"/>
      <c r="O61" s="301"/>
      <c r="P61" s="301"/>
      <c r="Q61" s="301"/>
      <c r="R61" s="301"/>
      <c r="S61" s="301"/>
      <c r="T61" s="301"/>
      <c r="U61" s="301"/>
      <c r="V61" s="301"/>
      <c r="W61" s="301"/>
      <c r="X61" s="301"/>
      <c r="Y61" s="301"/>
      <c r="Z61" s="301"/>
      <c r="AA61" s="301"/>
      <c r="AB61" s="301"/>
      <c r="AC61" s="301"/>
      <c r="AD61" s="301"/>
      <c r="AE61" s="301"/>
      <c r="AF61" s="301"/>
      <c r="AG61" s="301"/>
      <c r="AH61" s="301"/>
      <c r="AI61" s="301"/>
      <c r="AJ61" s="301"/>
      <c r="AK61" s="301"/>
      <c r="AL61" s="301"/>
      <c r="AM61" s="301"/>
      <c r="AN61" s="301"/>
      <c r="AO61" s="301"/>
      <c r="AP61" s="301"/>
      <c r="AQ61" s="301"/>
      <c r="AR61" s="301"/>
      <c r="AS61" s="301"/>
      <c r="AT61" s="301"/>
      <c r="AU61" s="301"/>
      <c r="AV61" s="301"/>
      <c r="AW61" s="301"/>
      <c r="AX61" s="301"/>
      <c r="AY61" s="301"/>
    </row>
    <row r="62" spans="1:51" ht="12.75" customHeight="1">
      <c r="A62" s="301"/>
      <c r="B62" s="301"/>
      <c r="C62" s="301"/>
      <c r="D62" s="301"/>
      <c r="E62" s="301"/>
      <c r="F62" s="301"/>
      <c r="G62" s="301"/>
      <c r="H62" s="329"/>
      <c r="I62" s="329"/>
      <c r="J62" s="301"/>
      <c r="K62" s="301"/>
      <c r="L62" s="301"/>
      <c r="M62" s="301"/>
      <c r="N62" s="301"/>
      <c r="O62" s="301"/>
      <c r="P62" s="301"/>
      <c r="Q62" s="301"/>
      <c r="R62" s="301"/>
      <c r="S62" s="301"/>
      <c r="T62" s="301"/>
      <c r="U62" s="301"/>
      <c r="V62" s="301"/>
      <c r="W62" s="301"/>
      <c r="X62" s="301"/>
      <c r="Y62" s="301"/>
      <c r="Z62" s="301"/>
      <c r="AA62" s="301"/>
      <c r="AB62" s="301"/>
      <c r="AC62" s="301"/>
      <c r="AD62" s="301"/>
      <c r="AE62" s="301"/>
      <c r="AF62" s="301"/>
      <c r="AG62" s="301"/>
      <c r="AH62" s="301"/>
      <c r="AI62" s="301"/>
      <c r="AJ62" s="301"/>
      <c r="AK62" s="301"/>
      <c r="AL62" s="301"/>
      <c r="AM62" s="301"/>
      <c r="AN62" s="301"/>
      <c r="AO62" s="301"/>
      <c r="AP62" s="301"/>
      <c r="AQ62" s="301"/>
      <c r="AR62" s="301"/>
      <c r="AS62" s="301"/>
      <c r="AT62" s="301"/>
      <c r="AU62" s="301"/>
      <c r="AV62" s="301"/>
      <c r="AW62" s="301"/>
      <c r="AX62" s="301"/>
      <c r="AY62" s="301"/>
    </row>
    <row r="63" spans="1:51" ht="12.75" customHeight="1">
      <c r="A63" s="301"/>
      <c r="B63" s="301"/>
      <c r="C63" s="301"/>
      <c r="D63" s="301"/>
      <c r="E63" s="301"/>
      <c r="F63" s="301"/>
      <c r="G63" s="301"/>
      <c r="H63" s="329"/>
      <c r="I63" s="329"/>
      <c r="J63" s="301"/>
      <c r="K63" s="301"/>
      <c r="L63" s="301"/>
      <c r="M63" s="301"/>
      <c r="N63" s="301"/>
      <c r="O63" s="301"/>
      <c r="P63" s="301"/>
      <c r="Q63" s="301"/>
      <c r="R63" s="301"/>
      <c r="S63" s="301"/>
      <c r="T63" s="301"/>
      <c r="U63" s="301"/>
      <c r="V63" s="301"/>
      <c r="W63" s="301"/>
      <c r="X63" s="301"/>
      <c r="Y63" s="301"/>
      <c r="Z63" s="301"/>
      <c r="AA63" s="301"/>
      <c r="AB63" s="301"/>
      <c r="AC63" s="301"/>
      <c r="AD63" s="301"/>
      <c r="AE63" s="301"/>
      <c r="AF63" s="301"/>
      <c r="AG63" s="301"/>
      <c r="AH63" s="301"/>
      <c r="AI63" s="301"/>
      <c r="AJ63" s="301"/>
      <c r="AK63" s="301"/>
      <c r="AL63" s="301"/>
      <c r="AM63" s="301"/>
      <c r="AN63" s="301"/>
      <c r="AO63" s="301"/>
      <c r="AP63" s="301"/>
      <c r="AQ63" s="301"/>
      <c r="AR63" s="301"/>
      <c r="AS63" s="301"/>
      <c r="AT63" s="301"/>
      <c r="AU63" s="301"/>
      <c r="AV63" s="301"/>
      <c r="AW63" s="301"/>
      <c r="AX63" s="301"/>
      <c r="AY63" s="301"/>
    </row>
    <row r="64" spans="1:51" ht="12.75" customHeight="1">
      <c r="A64" s="301"/>
      <c r="B64" s="301"/>
      <c r="C64" s="301"/>
      <c r="D64" s="301"/>
      <c r="E64" s="301"/>
      <c r="F64" s="301"/>
      <c r="G64" s="301"/>
      <c r="H64" s="329"/>
      <c r="I64" s="329"/>
      <c r="J64" s="301"/>
      <c r="K64" s="301"/>
      <c r="L64" s="301"/>
      <c r="M64" s="301"/>
      <c r="N64" s="301"/>
      <c r="O64" s="301"/>
      <c r="P64" s="301"/>
      <c r="Q64" s="301"/>
      <c r="R64" s="301"/>
      <c r="S64" s="301"/>
      <c r="T64" s="301"/>
      <c r="U64" s="301"/>
      <c r="V64" s="301"/>
      <c r="W64" s="301"/>
      <c r="X64" s="301"/>
      <c r="Y64" s="301"/>
      <c r="Z64" s="301"/>
      <c r="AA64" s="301"/>
      <c r="AB64" s="301"/>
      <c r="AC64" s="301"/>
      <c r="AD64" s="301"/>
      <c r="AE64" s="301"/>
      <c r="AF64" s="301"/>
      <c r="AG64" s="301"/>
      <c r="AH64" s="301"/>
      <c r="AI64" s="301"/>
      <c r="AJ64" s="301"/>
      <c r="AK64" s="301"/>
      <c r="AL64" s="301"/>
      <c r="AM64" s="301"/>
      <c r="AN64" s="301"/>
      <c r="AO64" s="301"/>
      <c r="AP64" s="301"/>
      <c r="AQ64" s="301"/>
      <c r="AR64" s="301"/>
      <c r="AS64" s="301"/>
      <c r="AT64" s="301"/>
      <c r="AU64" s="301"/>
      <c r="AV64" s="301"/>
      <c r="AW64" s="301"/>
      <c r="AX64" s="301"/>
      <c r="AY64" s="301"/>
    </row>
    <row r="65" spans="1:51" ht="12.75" customHeight="1">
      <c r="A65" s="301"/>
      <c r="B65" s="301"/>
      <c r="C65" s="301"/>
      <c r="D65" s="301"/>
      <c r="E65" s="301"/>
      <c r="F65" s="301"/>
      <c r="G65" s="301"/>
      <c r="H65" s="329"/>
      <c r="I65" s="329"/>
      <c r="J65" s="301"/>
      <c r="K65" s="301"/>
      <c r="L65" s="301"/>
      <c r="M65" s="301"/>
      <c r="N65" s="301"/>
      <c r="O65" s="301"/>
      <c r="P65" s="301"/>
      <c r="Q65" s="301"/>
      <c r="R65" s="301"/>
      <c r="S65" s="301"/>
      <c r="T65" s="301"/>
      <c r="U65" s="301"/>
      <c r="V65" s="301"/>
      <c r="W65" s="301"/>
      <c r="X65" s="301"/>
      <c r="Y65" s="301"/>
      <c r="Z65" s="301"/>
      <c r="AA65" s="301"/>
      <c r="AB65" s="301"/>
      <c r="AC65" s="301"/>
      <c r="AD65" s="301"/>
      <c r="AE65" s="301"/>
      <c r="AF65" s="301"/>
      <c r="AG65" s="301"/>
      <c r="AH65" s="301"/>
      <c r="AI65" s="301"/>
      <c r="AJ65" s="301"/>
      <c r="AK65" s="301"/>
      <c r="AL65" s="301"/>
      <c r="AM65" s="301"/>
      <c r="AN65" s="301"/>
      <c r="AO65" s="301"/>
      <c r="AP65" s="301"/>
      <c r="AQ65" s="301"/>
      <c r="AR65" s="301"/>
      <c r="AS65" s="301"/>
      <c r="AT65" s="301"/>
      <c r="AU65" s="301"/>
      <c r="AV65" s="301"/>
      <c r="AW65" s="301"/>
      <c r="AX65" s="301"/>
      <c r="AY65" s="301"/>
    </row>
    <row r="66" spans="1:51" ht="12.75" customHeight="1">
      <c r="A66" s="301"/>
      <c r="B66" s="301"/>
      <c r="C66" s="301"/>
      <c r="D66" s="301"/>
      <c r="E66" s="301"/>
      <c r="F66" s="301"/>
      <c r="G66" s="301"/>
      <c r="H66" s="329"/>
      <c r="I66" s="329"/>
      <c r="J66" s="301"/>
      <c r="K66" s="301"/>
      <c r="L66" s="301"/>
      <c r="M66" s="301"/>
      <c r="N66" s="301"/>
      <c r="O66" s="301"/>
      <c r="P66" s="301"/>
      <c r="Q66" s="301"/>
      <c r="R66" s="301"/>
      <c r="S66" s="301"/>
      <c r="T66" s="301"/>
      <c r="U66" s="301"/>
      <c r="V66" s="301"/>
      <c r="W66" s="301"/>
      <c r="X66" s="301"/>
      <c r="Y66" s="301"/>
      <c r="Z66" s="301"/>
      <c r="AA66" s="301"/>
      <c r="AB66" s="301"/>
      <c r="AC66" s="301"/>
      <c r="AD66" s="301"/>
      <c r="AE66" s="301"/>
      <c r="AF66" s="301"/>
      <c r="AG66" s="301"/>
      <c r="AH66" s="301"/>
      <c r="AI66" s="301"/>
      <c r="AJ66" s="301"/>
      <c r="AK66" s="301"/>
      <c r="AL66" s="301"/>
      <c r="AM66" s="301"/>
      <c r="AN66" s="301"/>
      <c r="AO66" s="301"/>
      <c r="AP66" s="301"/>
      <c r="AQ66" s="301"/>
      <c r="AR66" s="301"/>
      <c r="AS66" s="301"/>
      <c r="AT66" s="301"/>
      <c r="AU66" s="301"/>
      <c r="AV66" s="301"/>
      <c r="AW66" s="301"/>
      <c r="AX66" s="301"/>
      <c r="AY66" s="301"/>
    </row>
    <row r="67" spans="1:51" ht="12.75" customHeight="1">
      <c r="A67" s="301"/>
      <c r="B67" s="301"/>
      <c r="C67" s="301"/>
      <c r="D67" s="301"/>
      <c r="E67" s="301"/>
      <c r="F67" s="301"/>
      <c r="G67" s="301"/>
      <c r="H67" s="329"/>
      <c r="I67" s="329"/>
      <c r="J67" s="301"/>
      <c r="K67" s="301"/>
      <c r="L67" s="301"/>
      <c r="M67" s="301"/>
      <c r="N67" s="301"/>
      <c r="O67" s="301"/>
      <c r="P67" s="301"/>
      <c r="Q67" s="301"/>
      <c r="R67" s="301"/>
      <c r="S67" s="301"/>
      <c r="T67" s="301"/>
      <c r="U67" s="301"/>
      <c r="V67" s="301"/>
      <c r="W67" s="301"/>
      <c r="X67" s="301"/>
      <c r="Y67" s="301"/>
      <c r="Z67" s="301"/>
      <c r="AA67" s="301"/>
      <c r="AB67" s="301"/>
      <c r="AC67" s="301"/>
      <c r="AD67" s="301"/>
      <c r="AE67" s="301"/>
      <c r="AF67" s="301"/>
      <c r="AG67" s="301"/>
      <c r="AH67" s="301"/>
      <c r="AI67" s="301"/>
      <c r="AJ67" s="301"/>
      <c r="AK67" s="301"/>
      <c r="AL67" s="301"/>
      <c r="AM67" s="301"/>
      <c r="AN67" s="301"/>
      <c r="AO67" s="301"/>
      <c r="AP67" s="301"/>
      <c r="AQ67" s="301"/>
      <c r="AR67" s="301"/>
      <c r="AS67" s="301"/>
      <c r="AT67" s="301"/>
      <c r="AU67" s="301"/>
      <c r="AV67" s="301"/>
      <c r="AW67" s="301"/>
      <c r="AX67" s="301"/>
      <c r="AY67" s="301"/>
    </row>
    <row r="68" spans="1:51" ht="12.75" customHeight="1">
      <c r="A68" s="301"/>
      <c r="B68" s="301"/>
      <c r="C68" s="301"/>
      <c r="D68" s="301"/>
      <c r="E68" s="301"/>
      <c r="F68" s="301"/>
      <c r="G68" s="301"/>
      <c r="H68" s="329"/>
      <c r="I68" s="329"/>
      <c r="J68" s="301"/>
      <c r="K68" s="301"/>
      <c r="L68" s="301"/>
      <c r="M68" s="301"/>
      <c r="N68" s="301"/>
      <c r="O68" s="301"/>
      <c r="P68" s="301"/>
      <c r="Q68" s="301"/>
      <c r="R68" s="301"/>
      <c r="S68" s="301"/>
      <c r="T68" s="301"/>
      <c r="U68" s="301"/>
      <c r="V68" s="301"/>
      <c r="W68" s="301"/>
      <c r="X68" s="301"/>
      <c r="Y68" s="301"/>
      <c r="Z68" s="301"/>
      <c r="AA68" s="301"/>
      <c r="AB68" s="301"/>
      <c r="AC68" s="301"/>
      <c r="AD68" s="301"/>
      <c r="AE68" s="301"/>
      <c r="AF68" s="301"/>
      <c r="AG68" s="301"/>
      <c r="AH68" s="301"/>
      <c r="AI68" s="301"/>
      <c r="AJ68" s="301"/>
      <c r="AK68" s="301"/>
      <c r="AL68" s="301"/>
      <c r="AM68" s="301"/>
      <c r="AN68" s="301"/>
      <c r="AO68" s="301"/>
      <c r="AP68" s="301"/>
      <c r="AQ68" s="301"/>
      <c r="AR68" s="301"/>
      <c r="AS68" s="301"/>
      <c r="AT68" s="301"/>
      <c r="AU68" s="301"/>
      <c r="AV68" s="301"/>
      <c r="AW68" s="301"/>
      <c r="AX68" s="301"/>
      <c r="AY68" s="301"/>
    </row>
  </sheetData>
  <mergeCells count="23">
    <mergeCell ref="A51:L55"/>
    <mergeCell ref="H27:I27"/>
    <mergeCell ref="B49:L49"/>
    <mergeCell ref="L4:L5"/>
    <mergeCell ref="A1:A5"/>
    <mergeCell ref="B2:L2"/>
    <mergeCell ref="K4:K5"/>
    <mergeCell ref="J27:L27"/>
    <mergeCell ref="B27:F27"/>
    <mergeCell ref="J4:J5"/>
    <mergeCell ref="I4:I5"/>
    <mergeCell ref="B3:C3"/>
    <mergeCell ref="H4:H5"/>
    <mergeCell ref="B4:B5"/>
    <mergeCell ref="C4:C5"/>
    <mergeCell ref="F3:F5"/>
    <mergeCell ref="G3:G5"/>
    <mergeCell ref="D4:D5"/>
    <mergeCell ref="E4:E5"/>
    <mergeCell ref="B1:L1"/>
    <mergeCell ref="D3:E3"/>
    <mergeCell ref="J3:L3"/>
    <mergeCell ref="H3:I3"/>
  </mergeCells>
  <printOptions/>
  <pageMargins left="0.5905511811023623" right="0.1968503937007874" top="0.984251968503937" bottom="0.5511811023622047" header="0.5118110236220472" footer="0.5118110236220472"/>
  <pageSetup horizontalDpi="600" verticalDpi="600" orientation="portrait" paperSize="9" r:id="rId1"/>
  <headerFooter alignWithMargins="0">
    <oddFooter>&amp;C&amp;"ＭＳ ゴシック,標準"&amp;9－ 指標 14 －&amp;R&amp;"ＭＳ ゴシック,標準"&amp;9 2004.09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K335"/>
  <sheetViews>
    <sheetView view="pageBreakPreview" zoomScaleNormal="125" zoomScaleSheetLayoutView="100" workbookViewId="0" topLeftCell="A1">
      <pane ySplit="4" topLeftCell="BM5" activePane="bottomLeft" state="frozen"/>
      <selection pane="topLeft" activeCell="J36" sqref="J36"/>
      <selection pane="bottomLeft" activeCell="A1" sqref="A1:A4"/>
    </sheetView>
  </sheetViews>
  <sheetFormatPr defaultColWidth="9.00390625" defaultRowHeight="12.75" customHeight="1"/>
  <cols>
    <col min="1" max="1" width="7.875" style="367" customWidth="1"/>
    <col min="2" max="2" width="6.375" style="375" customWidth="1"/>
    <col min="3" max="3" width="6.75390625" style="375" customWidth="1"/>
    <col min="4" max="4" width="6.375" style="375" customWidth="1"/>
    <col min="5" max="5" width="6.75390625" style="375" customWidth="1"/>
    <col min="6" max="7" width="6.375" style="375" customWidth="1"/>
    <col min="8" max="8" width="6.75390625" style="376" customWidth="1"/>
    <col min="9" max="9" width="6.375" style="376" customWidth="1"/>
    <col min="10" max="13" width="6.25390625" style="376" customWidth="1"/>
    <col min="14" max="14" width="6.00390625" style="376" customWidth="1"/>
    <col min="15" max="15" width="11.375" style="370" bestFit="1" customWidth="1"/>
    <col min="16" max="16384" width="9.00390625" style="370" customWidth="1"/>
  </cols>
  <sheetData>
    <row r="1" spans="1:37" s="332" customFormat="1" ht="23.25" customHeight="1">
      <c r="A1" s="1071" t="s">
        <v>217</v>
      </c>
      <c r="B1" s="1152" t="s">
        <v>218</v>
      </c>
      <c r="C1" s="1214"/>
      <c r="D1" s="1214"/>
      <c r="E1" s="1214"/>
      <c r="F1" s="1214"/>
      <c r="G1" s="1214"/>
      <c r="H1" s="1214"/>
      <c r="I1" s="1214"/>
      <c r="J1" s="1214"/>
      <c r="K1" s="1214"/>
      <c r="L1" s="1214"/>
      <c r="M1" s="1214"/>
      <c r="N1" s="1215"/>
      <c r="O1" s="331"/>
      <c r="P1" s="204"/>
      <c r="Q1" s="204"/>
      <c r="R1" s="204"/>
      <c r="S1" s="204"/>
      <c r="T1" s="204"/>
      <c r="U1" s="204"/>
      <c r="V1" s="204"/>
      <c r="W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</row>
    <row r="2" spans="1:15" s="332" customFormat="1" ht="23.25" customHeight="1">
      <c r="A2" s="1072"/>
      <c r="B2" s="1140" t="s">
        <v>299</v>
      </c>
      <c r="C2" s="1200"/>
      <c r="D2" s="1200"/>
      <c r="E2" s="1200"/>
      <c r="F2" s="1200"/>
      <c r="G2" s="1200"/>
      <c r="H2" s="1200"/>
      <c r="I2" s="1200"/>
      <c r="J2" s="1200"/>
      <c r="K2" s="1200"/>
      <c r="L2" s="1200"/>
      <c r="M2" s="1200"/>
      <c r="N2" s="1201"/>
      <c r="O2" s="333"/>
    </row>
    <row r="3" spans="1:15" s="332" customFormat="1" ht="23.25" customHeight="1">
      <c r="A3" s="1072"/>
      <c r="B3" s="1204" t="s">
        <v>300</v>
      </c>
      <c r="C3" s="1142"/>
      <c r="D3" s="1205" t="s">
        <v>301</v>
      </c>
      <c r="E3" s="1206"/>
      <c r="F3" s="1211" t="s">
        <v>302</v>
      </c>
      <c r="G3" s="1125"/>
      <c r="H3" s="1202" t="s">
        <v>219</v>
      </c>
      <c r="I3" s="1141"/>
      <c r="J3" s="1141"/>
      <c r="K3" s="1141"/>
      <c r="L3" s="1141"/>
      <c r="M3" s="1141"/>
      <c r="N3" s="1203"/>
      <c r="O3" s="333"/>
    </row>
    <row r="4" spans="1:15" s="332" customFormat="1" ht="33" customHeight="1">
      <c r="A4" s="1073"/>
      <c r="B4" s="214" t="s">
        <v>220</v>
      </c>
      <c r="C4" s="214" t="s">
        <v>221</v>
      </c>
      <c r="D4" s="214" t="s">
        <v>220</v>
      </c>
      <c r="E4" s="214" t="s">
        <v>221</v>
      </c>
      <c r="F4" s="214" t="s">
        <v>220</v>
      </c>
      <c r="G4" s="214" t="s">
        <v>221</v>
      </c>
      <c r="H4" s="31" t="s">
        <v>25</v>
      </c>
      <c r="I4" s="31" t="s">
        <v>5</v>
      </c>
      <c r="J4" s="11" t="s">
        <v>303</v>
      </c>
      <c r="K4" s="11" t="s">
        <v>172</v>
      </c>
      <c r="L4" s="11" t="s">
        <v>222</v>
      </c>
      <c r="M4" s="11" t="s">
        <v>223</v>
      </c>
      <c r="N4" s="334" t="s">
        <v>224</v>
      </c>
      <c r="O4" s="333"/>
    </row>
    <row r="5" spans="1:15" s="332" customFormat="1" ht="12.75" customHeight="1">
      <c r="A5" s="37" t="s">
        <v>0</v>
      </c>
      <c r="B5" s="335"/>
      <c r="C5" s="335"/>
      <c r="D5" s="335"/>
      <c r="E5" s="335"/>
      <c r="F5" s="335"/>
      <c r="G5" s="335"/>
      <c r="H5" s="336"/>
      <c r="I5" s="336"/>
      <c r="J5" s="336"/>
      <c r="K5" s="336"/>
      <c r="L5" s="336"/>
      <c r="M5" s="336"/>
      <c r="N5" s="337"/>
      <c r="O5" s="333"/>
    </row>
    <row r="6" spans="1:37" s="341" customFormat="1" ht="12.75" customHeight="1">
      <c r="A6" s="45" t="s">
        <v>304</v>
      </c>
      <c r="B6" s="308">
        <v>52066</v>
      </c>
      <c r="C6" s="308">
        <v>247365</v>
      </c>
      <c r="D6" s="308">
        <v>46128</v>
      </c>
      <c r="E6" s="308">
        <v>117528</v>
      </c>
      <c r="F6" s="338">
        <v>0.89</v>
      </c>
      <c r="G6" s="338">
        <v>0.48</v>
      </c>
      <c r="H6" s="46">
        <v>3651</v>
      </c>
      <c r="I6" s="46">
        <v>5725</v>
      </c>
      <c r="J6" s="46">
        <v>3361</v>
      </c>
      <c r="K6" s="46">
        <v>11983</v>
      </c>
      <c r="L6" s="46">
        <v>1988</v>
      </c>
      <c r="M6" s="46">
        <v>1128</v>
      </c>
      <c r="N6" s="307">
        <v>18039</v>
      </c>
      <c r="O6" s="339"/>
      <c r="P6" s="340"/>
      <c r="Q6" s="340"/>
      <c r="R6" s="340"/>
      <c r="S6" s="340"/>
      <c r="T6" s="340"/>
      <c r="U6" s="340"/>
      <c r="V6" s="340"/>
      <c r="W6" s="340"/>
      <c r="X6" s="340"/>
      <c r="Y6" s="340"/>
      <c r="Z6" s="340"/>
      <c r="AA6" s="340"/>
      <c r="AB6" s="340"/>
      <c r="AC6" s="340"/>
      <c r="AD6" s="340"/>
      <c r="AE6" s="340"/>
      <c r="AF6" s="340"/>
      <c r="AG6" s="340"/>
      <c r="AH6" s="340"/>
      <c r="AI6" s="340"/>
      <c r="AJ6" s="340"/>
      <c r="AK6" s="340"/>
    </row>
    <row r="7" spans="1:37" s="341" customFormat="1" ht="12.75" customHeight="1">
      <c r="A7" s="51">
        <v>2000</v>
      </c>
      <c r="B7" s="100">
        <v>48663</v>
      </c>
      <c r="C7" s="100">
        <v>234679</v>
      </c>
      <c r="D7" s="100">
        <v>60044</v>
      </c>
      <c r="E7" s="100">
        <v>152999</v>
      </c>
      <c r="F7" s="179">
        <v>1.23</v>
      </c>
      <c r="G7" s="179">
        <v>0.65</v>
      </c>
      <c r="H7" s="52">
        <v>4371</v>
      </c>
      <c r="I7" s="52">
        <v>7004</v>
      </c>
      <c r="J7" s="52">
        <v>4018</v>
      </c>
      <c r="K7" s="52">
        <v>14746</v>
      </c>
      <c r="L7" s="52">
        <v>1910</v>
      </c>
      <c r="M7" s="52">
        <v>1413</v>
      </c>
      <c r="N7" s="342">
        <v>26305</v>
      </c>
      <c r="O7" s="339"/>
      <c r="P7" s="340"/>
      <c r="Q7" s="340"/>
      <c r="R7" s="340"/>
      <c r="S7" s="340"/>
      <c r="T7" s="340"/>
      <c r="U7" s="340"/>
      <c r="V7" s="340"/>
      <c r="W7" s="340"/>
      <c r="X7" s="340"/>
      <c r="Y7" s="340"/>
      <c r="Z7" s="340"/>
      <c r="AA7" s="340"/>
      <c r="AB7" s="340"/>
      <c r="AC7" s="340"/>
      <c r="AD7" s="340"/>
      <c r="AE7" s="340"/>
      <c r="AF7" s="340"/>
      <c r="AG7" s="340"/>
      <c r="AH7" s="340"/>
      <c r="AI7" s="340"/>
      <c r="AJ7" s="340"/>
      <c r="AK7" s="340"/>
    </row>
    <row r="8" spans="1:37" s="341" customFormat="1" ht="12.75" customHeight="1">
      <c r="A8" s="51" t="s">
        <v>288</v>
      </c>
      <c r="B8" s="100">
        <v>49075</v>
      </c>
      <c r="C8" s="100">
        <v>232319</v>
      </c>
      <c r="D8" s="100">
        <v>66839</v>
      </c>
      <c r="E8" s="100">
        <v>176052</v>
      </c>
      <c r="F8" s="179">
        <v>1.36</v>
      </c>
      <c r="G8" s="179">
        <v>0.76</v>
      </c>
      <c r="H8" s="52">
        <v>4867</v>
      </c>
      <c r="I8" s="52">
        <v>6340</v>
      </c>
      <c r="J8" s="52">
        <v>4639</v>
      </c>
      <c r="K8" s="52">
        <v>16950</v>
      </c>
      <c r="L8" s="52">
        <v>1954</v>
      </c>
      <c r="M8" s="52">
        <v>1579</v>
      </c>
      <c r="N8" s="342">
        <v>30145</v>
      </c>
      <c r="O8" s="339"/>
      <c r="P8" s="340"/>
      <c r="Q8" s="340"/>
      <c r="R8" s="340"/>
      <c r="S8" s="340"/>
      <c r="T8" s="340"/>
      <c r="U8" s="340"/>
      <c r="V8" s="340"/>
      <c r="W8" s="340"/>
      <c r="X8" s="340"/>
      <c r="Y8" s="340"/>
      <c r="Z8" s="340"/>
      <c r="AA8" s="340"/>
      <c r="AB8" s="340"/>
      <c r="AC8" s="340"/>
      <c r="AD8" s="340"/>
      <c r="AE8" s="340"/>
      <c r="AF8" s="340"/>
      <c r="AG8" s="340"/>
      <c r="AH8" s="340"/>
      <c r="AI8" s="340"/>
      <c r="AJ8" s="340"/>
      <c r="AK8" s="340"/>
    </row>
    <row r="9" spans="1:37" s="341" customFormat="1" ht="12.75" customHeight="1">
      <c r="A9" s="51" t="s">
        <v>18</v>
      </c>
      <c r="B9" s="100">
        <v>59176</v>
      </c>
      <c r="C9" s="100">
        <v>262587</v>
      </c>
      <c r="D9" s="100">
        <v>70943</v>
      </c>
      <c r="E9" s="100">
        <v>182562</v>
      </c>
      <c r="F9" s="179">
        <v>1.2</v>
      </c>
      <c r="G9" s="179">
        <v>0.7</v>
      </c>
      <c r="H9" s="52">
        <v>5208</v>
      </c>
      <c r="I9" s="52">
        <v>6055</v>
      </c>
      <c r="J9" s="52">
        <v>4828</v>
      </c>
      <c r="K9" s="52">
        <v>18303</v>
      </c>
      <c r="L9" s="52">
        <v>1793</v>
      </c>
      <c r="M9" s="52">
        <v>1745</v>
      </c>
      <c r="N9" s="342">
        <v>32645</v>
      </c>
      <c r="O9" s="339"/>
      <c r="P9" s="340"/>
      <c r="Q9" s="340"/>
      <c r="R9" s="340"/>
      <c r="S9" s="340"/>
      <c r="T9" s="340"/>
      <c r="U9" s="340"/>
      <c r="V9" s="340"/>
      <c r="W9" s="340"/>
      <c r="X9" s="340"/>
      <c r="Y9" s="340"/>
      <c r="Z9" s="340"/>
      <c r="AA9" s="340"/>
      <c r="AB9" s="340"/>
      <c r="AC9" s="340"/>
      <c r="AD9" s="340"/>
      <c r="AE9" s="340"/>
      <c r="AF9" s="340"/>
      <c r="AG9" s="340"/>
      <c r="AH9" s="340"/>
      <c r="AI9" s="340"/>
      <c r="AJ9" s="340"/>
      <c r="AK9" s="340"/>
    </row>
    <row r="10" spans="1:37" s="341" customFormat="1" ht="12.75" customHeight="1">
      <c r="A10" s="51" t="s">
        <v>290</v>
      </c>
      <c r="B10" s="100">
        <v>58717</v>
      </c>
      <c r="C10" s="100">
        <v>254356</v>
      </c>
      <c r="D10" s="100">
        <v>81791</v>
      </c>
      <c r="E10" s="100">
        <v>207408</v>
      </c>
      <c r="F10" s="179">
        <v>1.39</v>
      </c>
      <c r="G10" s="179">
        <v>0.82</v>
      </c>
      <c r="H10" s="52">
        <v>5677.25</v>
      </c>
      <c r="I10" s="52">
        <v>6799.5</v>
      </c>
      <c r="J10" s="52">
        <v>5423</v>
      </c>
      <c r="K10" s="52">
        <v>19738.333333333332</v>
      </c>
      <c r="L10" s="52">
        <v>2042.3333333333333</v>
      </c>
      <c r="M10" s="52">
        <v>2036.5</v>
      </c>
      <c r="N10" s="342">
        <v>39577</v>
      </c>
      <c r="O10" s="339"/>
      <c r="P10" s="340"/>
      <c r="Q10" s="340"/>
      <c r="R10" s="340"/>
      <c r="S10" s="340"/>
      <c r="T10" s="340"/>
      <c r="U10" s="340"/>
      <c r="V10" s="340"/>
      <c r="W10" s="340"/>
      <c r="X10" s="340"/>
      <c r="Y10" s="340"/>
      <c r="Z10" s="340"/>
      <c r="AA10" s="340"/>
      <c r="AB10" s="340"/>
      <c r="AC10" s="340"/>
      <c r="AD10" s="340"/>
      <c r="AE10" s="340"/>
      <c r="AF10" s="340"/>
      <c r="AG10" s="340"/>
      <c r="AH10" s="340"/>
      <c r="AI10" s="340"/>
      <c r="AJ10" s="340"/>
      <c r="AK10" s="340"/>
    </row>
    <row r="11" spans="1:37" s="345" customFormat="1" ht="12.75" customHeight="1">
      <c r="A11" s="57" t="s">
        <v>21</v>
      </c>
      <c r="B11" s="232"/>
      <c r="C11" s="232"/>
      <c r="D11" s="232"/>
      <c r="E11" s="232"/>
      <c r="F11" s="59"/>
      <c r="G11" s="59"/>
      <c r="H11" s="58"/>
      <c r="I11" s="58"/>
      <c r="J11" s="58"/>
      <c r="K11" s="58"/>
      <c r="L11" s="58"/>
      <c r="M11" s="58"/>
      <c r="N11" s="312"/>
      <c r="O11" s="343"/>
      <c r="P11" s="344"/>
      <c r="Q11" s="344"/>
      <c r="R11" s="344"/>
      <c r="S11" s="344"/>
      <c r="T11" s="344"/>
      <c r="U11" s="344"/>
      <c r="V11" s="344"/>
      <c r="W11" s="344"/>
      <c r="X11" s="344"/>
      <c r="Y11" s="344"/>
      <c r="Z11" s="344"/>
      <c r="AA11" s="344"/>
      <c r="AB11" s="344"/>
      <c r="AC11" s="344"/>
      <c r="AD11" s="344"/>
      <c r="AE11" s="344"/>
      <c r="AF11" s="344"/>
      <c r="AG11" s="344"/>
      <c r="AH11" s="344"/>
      <c r="AI11" s="344"/>
      <c r="AJ11" s="344"/>
      <c r="AK11" s="344"/>
    </row>
    <row r="12" spans="1:37" s="349" customFormat="1" ht="12.75" customHeight="1">
      <c r="A12" s="57" t="s">
        <v>326</v>
      </c>
      <c r="B12" s="93">
        <v>57129</v>
      </c>
      <c r="C12" s="93">
        <v>272556</v>
      </c>
      <c r="D12" s="93">
        <v>75642</v>
      </c>
      <c r="E12" s="93">
        <v>191208</v>
      </c>
      <c r="F12" s="346">
        <v>1.35</v>
      </c>
      <c r="G12" s="346">
        <v>0.78</v>
      </c>
      <c r="H12" s="93">
        <v>5830</v>
      </c>
      <c r="I12" s="93">
        <v>6083</v>
      </c>
      <c r="J12" s="93">
        <v>5144</v>
      </c>
      <c r="K12" s="93">
        <v>18141</v>
      </c>
      <c r="L12" s="93">
        <v>1913</v>
      </c>
      <c r="M12" s="93">
        <v>2028</v>
      </c>
      <c r="N12" s="230">
        <v>36054</v>
      </c>
      <c r="O12" s="347"/>
      <c r="P12" s="348"/>
      <c r="Q12" s="348"/>
      <c r="R12" s="348"/>
      <c r="S12" s="348"/>
      <c r="T12" s="348"/>
      <c r="U12" s="348"/>
      <c r="V12" s="348"/>
      <c r="W12" s="348"/>
      <c r="X12" s="348"/>
      <c r="Y12" s="348"/>
      <c r="Z12" s="348"/>
      <c r="AA12" s="348"/>
      <c r="AB12" s="348"/>
      <c r="AC12" s="348"/>
      <c r="AD12" s="348"/>
      <c r="AE12" s="348"/>
      <c r="AF12" s="348"/>
      <c r="AG12" s="348"/>
      <c r="AH12" s="348"/>
      <c r="AI12" s="348"/>
      <c r="AJ12" s="348"/>
      <c r="AK12" s="348"/>
    </row>
    <row r="13" spans="1:37" s="349" customFormat="1" ht="18" customHeight="1">
      <c r="A13" s="57" t="s">
        <v>267</v>
      </c>
      <c r="B13" s="93">
        <v>59761</v>
      </c>
      <c r="C13" s="93">
        <v>266597</v>
      </c>
      <c r="D13" s="93">
        <v>83177</v>
      </c>
      <c r="E13" s="93">
        <v>199681</v>
      </c>
      <c r="F13" s="346">
        <v>1.38</v>
      </c>
      <c r="G13" s="346">
        <v>0.8</v>
      </c>
      <c r="H13" s="93">
        <v>5491</v>
      </c>
      <c r="I13" s="93">
        <v>7042</v>
      </c>
      <c r="J13" s="93">
        <v>4743</v>
      </c>
      <c r="K13" s="93">
        <v>20152</v>
      </c>
      <c r="L13" s="93">
        <v>2232</v>
      </c>
      <c r="M13" s="93">
        <v>2062</v>
      </c>
      <c r="N13" s="230">
        <v>40954</v>
      </c>
      <c r="O13" s="347"/>
      <c r="P13" s="348"/>
      <c r="Q13" s="348"/>
      <c r="R13" s="348"/>
      <c r="S13" s="348"/>
      <c r="T13" s="348"/>
      <c r="U13" s="348"/>
      <c r="V13" s="348"/>
      <c r="W13" s="348"/>
      <c r="X13" s="348"/>
      <c r="Y13" s="348"/>
      <c r="Z13" s="348"/>
      <c r="AA13" s="348"/>
      <c r="AB13" s="348"/>
      <c r="AC13" s="348"/>
      <c r="AD13" s="348"/>
      <c r="AE13" s="348"/>
      <c r="AF13" s="348"/>
      <c r="AG13" s="348"/>
      <c r="AH13" s="348"/>
      <c r="AI13" s="348"/>
      <c r="AJ13" s="348"/>
      <c r="AK13" s="348"/>
    </row>
    <row r="14" spans="1:37" s="349" customFormat="1" ht="12.75" customHeight="1">
      <c r="A14" s="57" t="s">
        <v>268</v>
      </c>
      <c r="B14" s="93">
        <v>51364</v>
      </c>
      <c r="C14" s="93">
        <v>253101</v>
      </c>
      <c r="D14" s="93">
        <v>84232</v>
      </c>
      <c r="E14" s="93">
        <v>205683</v>
      </c>
      <c r="F14" s="346">
        <v>1.44</v>
      </c>
      <c r="G14" s="346">
        <v>0.82</v>
      </c>
      <c r="H14" s="93">
        <v>5559</v>
      </c>
      <c r="I14" s="93">
        <v>6177</v>
      </c>
      <c r="J14" s="93">
        <v>5538</v>
      </c>
      <c r="K14" s="93">
        <v>20786</v>
      </c>
      <c r="L14" s="93">
        <v>2426</v>
      </c>
      <c r="M14" s="93">
        <v>1928</v>
      </c>
      <c r="N14" s="230">
        <v>41466</v>
      </c>
      <c r="O14" s="347"/>
      <c r="P14" s="348"/>
      <c r="Q14" s="348"/>
      <c r="R14" s="348"/>
      <c r="S14" s="348"/>
      <c r="T14" s="348"/>
      <c r="U14" s="348"/>
      <c r="V14" s="348"/>
      <c r="W14" s="348"/>
      <c r="X14" s="348"/>
      <c r="Y14" s="348"/>
      <c r="Z14" s="348"/>
      <c r="AA14" s="348"/>
      <c r="AB14" s="348"/>
      <c r="AC14" s="348"/>
      <c r="AD14" s="348"/>
      <c r="AE14" s="348"/>
      <c r="AF14" s="348"/>
      <c r="AG14" s="348"/>
      <c r="AH14" s="348"/>
      <c r="AI14" s="348"/>
      <c r="AJ14" s="348"/>
      <c r="AK14" s="348"/>
    </row>
    <row r="15" spans="1:37" s="349" customFormat="1" ht="12.75" customHeight="1">
      <c r="A15" s="57" t="s">
        <v>269</v>
      </c>
      <c r="B15" s="93">
        <v>57700</v>
      </c>
      <c r="C15" s="93">
        <v>251051</v>
      </c>
      <c r="D15" s="93">
        <v>87884</v>
      </c>
      <c r="E15" s="93">
        <v>220044</v>
      </c>
      <c r="F15" s="346">
        <v>1.42</v>
      </c>
      <c r="G15" s="346">
        <v>0.85</v>
      </c>
      <c r="H15" s="93">
        <v>6634</v>
      </c>
      <c r="I15" s="93">
        <v>7778</v>
      </c>
      <c r="J15" s="93">
        <v>5498</v>
      </c>
      <c r="K15" s="93">
        <v>21443</v>
      </c>
      <c r="L15" s="93">
        <v>2196</v>
      </c>
      <c r="M15" s="93">
        <v>2161</v>
      </c>
      <c r="N15" s="230">
        <v>41645</v>
      </c>
      <c r="O15" s="347"/>
      <c r="P15" s="348"/>
      <c r="Q15" s="348"/>
      <c r="R15" s="348"/>
      <c r="S15" s="348"/>
      <c r="T15" s="348"/>
      <c r="U15" s="348"/>
      <c r="V15" s="348"/>
      <c r="W15" s="348"/>
      <c r="X15" s="348"/>
      <c r="Y15" s="348"/>
      <c r="Z15" s="348"/>
      <c r="AA15" s="348"/>
      <c r="AB15" s="348"/>
      <c r="AC15" s="348"/>
      <c r="AD15" s="348"/>
      <c r="AE15" s="348"/>
      <c r="AF15" s="348"/>
      <c r="AG15" s="348"/>
      <c r="AH15" s="348"/>
      <c r="AI15" s="348"/>
      <c r="AJ15" s="348"/>
      <c r="AK15" s="348"/>
    </row>
    <row r="16" spans="1:37" s="349" customFormat="1" ht="12.75" customHeight="1">
      <c r="A16" s="57" t="s">
        <v>270</v>
      </c>
      <c r="B16" s="93">
        <v>60999</v>
      </c>
      <c r="C16" s="93">
        <v>251544</v>
      </c>
      <c r="D16" s="93">
        <v>99250</v>
      </c>
      <c r="E16" s="93">
        <v>235558</v>
      </c>
      <c r="F16" s="346">
        <v>1.53</v>
      </c>
      <c r="G16" s="346">
        <v>0.89</v>
      </c>
      <c r="H16" s="93">
        <v>6927</v>
      </c>
      <c r="I16" s="93">
        <v>8601</v>
      </c>
      <c r="J16" s="93">
        <v>6415</v>
      </c>
      <c r="K16" s="93">
        <v>22697</v>
      </c>
      <c r="L16" s="93">
        <v>2902</v>
      </c>
      <c r="M16" s="93">
        <v>2610</v>
      </c>
      <c r="N16" s="230">
        <v>48704</v>
      </c>
      <c r="O16" s="347"/>
      <c r="P16" s="348"/>
      <c r="Q16" s="348"/>
      <c r="R16" s="348"/>
      <c r="S16" s="348"/>
      <c r="T16" s="348"/>
      <c r="U16" s="348"/>
      <c r="V16" s="348"/>
      <c r="W16" s="348"/>
      <c r="X16" s="348"/>
      <c r="Y16" s="348"/>
      <c r="Z16" s="348"/>
      <c r="AA16" s="348"/>
      <c r="AB16" s="348"/>
      <c r="AC16" s="348"/>
      <c r="AD16" s="348"/>
      <c r="AE16" s="348"/>
      <c r="AF16" s="348"/>
      <c r="AG16" s="348"/>
      <c r="AH16" s="348"/>
      <c r="AI16" s="348"/>
      <c r="AJ16" s="348"/>
      <c r="AK16" s="348"/>
    </row>
    <row r="17" spans="1:37" s="349" customFormat="1" ht="12.75" customHeight="1">
      <c r="A17" s="57" t="s">
        <v>271</v>
      </c>
      <c r="B17" s="93">
        <v>45242</v>
      </c>
      <c r="C17" s="93">
        <v>235321</v>
      </c>
      <c r="D17" s="93">
        <v>84792</v>
      </c>
      <c r="E17" s="93">
        <v>230132</v>
      </c>
      <c r="F17" s="346">
        <v>1.56</v>
      </c>
      <c r="G17" s="346">
        <v>0.93</v>
      </c>
      <c r="H17" s="93">
        <v>5788</v>
      </c>
      <c r="I17" s="93">
        <v>6877</v>
      </c>
      <c r="J17" s="93">
        <v>5582</v>
      </c>
      <c r="K17" s="93">
        <v>20220</v>
      </c>
      <c r="L17" s="93">
        <v>1966</v>
      </c>
      <c r="M17" s="93">
        <v>2059</v>
      </c>
      <c r="N17" s="230">
        <v>41651</v>
      </c>
      <c r="O17" s="347"/>
      <c r="P17" s="348"/>
      <c r="Q17" s="348"/>
      <c r="R17" s="348"/>
      <c r="S17" s="348"/>
      <c r="T17" s="348"/>
      <c r="U17" s="348"/>
      <c r="V17" s="348"/>
      <c r="W17" s="348"/>
      <c r="X17" s="348"/>
      <c r="Y17" s="348"/>
      <c r="Z17" s="348"/>
      <c r="AA17" s="348"/>
      <c r="AB17" s="348"/>
      <c r="AC17" s="348"/>
      <c r="AD17" s="348"/>
      <c r="AE17" s="348"/>
      <c r="AF17" s="348"/>
      <c r="AG17" s="348"/>
      <c r="AH17" s="348"/>
      <c r="AI17" s="348"/>
      <c r="AJ17" s="348"/>
      <c r="AK17" s="348"/>
    </row>
    <row r="18" spans="1:37" s="349" customFormat="1" ht="12.75" customHeight="1">
      <c r="A18" s="57" t="s">
        <v>272</v>
      </c>
      <c r="B18" s="93">
        <v>41001</v>
      </c>
      <c r="C18" s="93">
        <v>216678</v>
      </c>
      <c r="D18" s="93">
        <v>79550</v>
      </c>
      <c r="E18" s="93">
        <v>224812</v>
      </c>
      <c r="F18" s="346">
        <v>1.58</v>
      </c>
      <c r="G18" s="346">
        <v>0.97</v>
      </c>
      <c r="H18" s="93">
        <v>5359</v>
      </c>
      <c r="I18" s="93">
        <v>5885</v>
      </c>
      <c r="J18" s="93">
        <v>5104</v>
      </c>
      <c r="K18" s="93">
        <v>16823</v>
      </c>
      <c r="L18" s="93">
        <v>1951</v>
      </c>
      <c r="M18" s="93">
        <v>2122</v>
      </c>
      <c r="N18" s="230">
        <v>41873</v>
      </c>
      <c r="O18" s="347"/>
      <c r="P18" s="348"/>
      <c r="Q18" s="348"/>
      <c r="R18" s="348"/>
      <c r="S18" s="348"/>
      <c r="T18" s="348"/>
      <c r="U18" s="348"/>
      <c r="V18" s="348"/>
      <c r="W18" s="348"/>
      <c r="X18" s="348"/>
      <c r="Y18" s="348"/>
      <c r="Z18" s="348"/>
      <c r="AA18" s="348"/>
      <c r="AB18" s="348"/>
      <c r="AC18" s="348"/>
      <c r="AD18" s="348"/>
      <c r="AE18" s="348"/>
      <c r="AF18" s="348"/>
      <c r="AG18" s="348"/>
      <c r="AH18" s="348"/>
      <c r="AI18" s="348"/>
      <c r="AJ18" s="348"/>
      <c r="AK18" s="348"/>
    </row>
    <row r="19" spans="1:37" s="349" customFormat="1" ht="18" customHeight="1">
      <c r="A19" s="57" t="s">
        <v>7</v>
      </c>
      <c r="B19" s="93">
        <v>59978</v>
      </c>
      <c r="C19" s="93">
        <v>219344</v>
      </c>
      <c r="D19" s="93">
        <v>102051</v>
      </c>
      <c r="E19" s="93">
        <v>235755</v>
      </c>
      <c r="F19" s="346">
        <v>1.7</v>
      </c>
      <c r="G19" s="346">
        <v>1.01</v>
      </c>
      <c r="H19" s="93">
        <v>7228</v>
      </c>
      <c r="I19" s="93">
        <v>8926</v>
      </c>
      <c r="J19" s="93">
        <v>6092</v>
      </c>
      <c r="K19" s="93">
        <v>23457</v>
      </c>
      <c r="L19" s="93">
        <v>2370</v>
      </c>
      <c r="M19" s="93">
        <v>2525</v>
      </c>
      <c r="N19" s="230">
        <v>50929</v>
      </c>
      <c r="O19" s="347"/>
      <c r="P19" s="348"/>
      <c r="Q19" s="348"/>
      <c r="R19" s="348"/>
      <c r="S19" s="348"/>
      <c r="T19" s="348"/>
      <c r="U19" s="348"/>
      <c r="V19" s="348"/>
      <c r="W19" s="348"/>
      <c r="X19" s="348"/>
      <c r="Y19" s="348"/>
      <c r="Z19" s="348"/>
      <c r="AA19" s="348"/>
      <c r="AB19" s="348"/>
      <c r="AC19" s="348"/>
      <c r="AD19" s="348"/>
      <c r="AE19" s="348"/>
      <c r="AF19" s="348"/>
      <c r="AG19" s="348"/>
      <c r="AH19" s="348"/>
      <c r="AI19" s="348"/>
      <c r="AJ19" s="348"/>
      <c r="AK19" s="348"/>
    </row>
    <row r="20" spans="1:37" s="349" customFormat="1" ht="12.75" customHeight="1">
      <c r="A20" s="57" t="s">
        <v>16</v>
      </c>
      <c r="B20" s="93">
        <v>55365</v>
      </c>
      <c r="C20" s="93">
        <v>223903</v>
      </c>
      <c r="D20" s="93">
        <v>95552</v>
      </c>
      <c r="E20" s="93">
        <v>244639</v>
      </c>
      <c r="F20" s="346">
        <v>1.66</v>
      </c>
      <c r="G20" s="346">
        <v>1.01</v>
      </c>
      <c r="H20" s="93">
        <v>6387</v>
      </c>
      <c r="I20" s="93">
        <v>7949</v>
      </c>
      <c r="J20" s="93">
        <v>5594</v>
      </c>
      <c r="K20" s="93">
        <v>20672</v>
      </c>
      <c r="L20" s="93">
        <v>2063</v>
      </c>
      <c r="M20" s="93">
        <v>2766</v>
      </c>
      <c r="N20" s="230">
        <v>49184</v>
      </c>
      <c r="O20" s="347"/>
      <c r="P20" s="348"/>
      <c r="Q20" s="348"/>
      <c r="R20" s="348"/>
      <c r="S20" s="348"/>
      <c r="T20" s="348"/>
      <c r="U20" s="348"/>
      <c r="V20" s="348"/>
      <c r="W20" s="348"/>
      <c r="X20" s="348"/>
      <c r="Y20" s="348"/>
      <c r="Z20" s="348"/>
      <c r="AA20" s="348"/>
      <c r="AB20" s="348"/>
      <c r="AC20" s="348"/>
      <c r="AD20" s="348"/>
      <c r="AE20" s="348"/>
      <c r="AF20" s="348"/>
      <c r="AG20" s="348"/>
      <c r="AH20" s="348"/>
      <c r="AI20" s="348"/>
      <c r="AJ20" s="348"/>
      <c r="AK20" s="348"/>
    </row>
    <row r="21" spans="1:37" s="349" customFormat="1" ht="12.75" customHeight="1">
      <c r="A21" s="57" t="s">
        <v>11</v>
      </c>
      <c r="B21" s="93">
        <v>61947</v>
      </c>
      <c r="C21" s="93">
        <v>236717</v>
      </c>
      <c r="D21" s="93">
        <v>106558</v>
      </c>
      <c r="E21" s="93">
        <v>264799</v>
      </c>
      <c r="F21" s="346">
        <v>1.83</v>
      </c>
      <c r="G21" s="346">
        <v>1.07</v>
      </c>
      <c r="H21" s="93">
        <v>6958</v>
      </c>
      <c r="I21" s="93">
        <v>8492</v>
      </c>
      <c r="J21" s="93">
        <v>5716</v>
      </c>
      <c r="K21" s="93">
        <v>23872</v>
      </c>
      <c r="L21" s="93">
        <v>2173</v>
      </c>
      <c r="M21" s="93">
        <v>2664</v>
      </c>
      <c r="N21" s="230">
        <v>55796</v>
      </c>
      <c r="O21" s="347"/>
      <c r="P21" s="348"/>
      <c r="Q21" s="348"/>
      <c r="R21" s="348"/>
      <c r="S21" s="348"/>
      <c r="T21" s="348"/>
      <c r="U21" s="348"/>
      <c r="V21" s="348"/>
      <c r="W21" s="348"/>
      <c r="X21" s="348"/>
      <c r="Y21" s="348"/>
      <c r="Z21" s="348"/>
      <c r="AA21" s="348"/>
      <c r="AB21" s="348"/>
      <c r="AC21" s="348"/>
      <c r="AD21" s="348"/>
      <c r="AE21" s="348"/>
      <c r="AF21" s="348"/>
      <c r="AG21" s="348"/>
      <c r="AH21" s="348"/>
      <c r="AI21" s="348"/>
      <c r="AJ21" s="348"/>
      <c r="AK21" s="348"/>
    </row>
    <row r="22" spans="1:37" s="436" customFormat="1" ht="12.75" customHeight="1">
      <c r="A22" s="57" t="s">
        <v>28</v>
      </c>
      <c r="B22" s="93">
        <v>72770</v>
      </c>
      <c r="C22" s="93">
        <v>246246</v>
      </c>
      <c r="D22" s="93">
        <v>93775</v>
      </c>
      <c r="E22" s="93">
        <v>250812</v>
      </c>
      <c r="F22" s="346">
        <v>1.84</v>
      </c>
      <c r="G22" s="346">
        <v>1.1</v>
      </c>
      <c r="H22" s="93">
        <v>5630</v>
      </c>
      <c r="I22" s="93">
        <v>7586</v>
      </c>
      <c r="J22" s="93">
        <v>5367</v>
      </c>
      <c r="K22" s="93">
        <v>19698</v>
      </c>
      <c r="L22" s="93">
        <v>2141</v>
      </c>
      <c r="M22" s="93">
        <v>2212</v>
      </c>
      <c r="N22" s="230">
        <v>50773</v>
      </c>
      <c r="O22" s="347"/>
      <c r="P22" s="348"/>
      <c r="Q22" s="348"/>
      <c r="R22" s="348"/>
      <c r="S22" s="348"/>
      <c r="T22" s="348"/>
      <c r="U22" s="348"/>
      <c r="V22" s="348"/>
      <c r="W22" s="348"/>
      <c r="X22" s="348"/>
      <c r="Y22" s="348"/>
      <c r="Z22" s="348"/>
      <c r="AA22" s="348"/>
      <c r="AB22" s="348"/>
      <c r="AC22" s="348"/>
      <c r="AD22" s="348"/>
      <c r="AE22" s="348"/>
      <c r="AF22" s="348"/>
      <c r="AG22" s="348"/>
      <c r="AH22" s="348"/>
      <c r="AI22" s="348"/>
      <c r="AJ22" s="348"/>
      <c r="AK22" s="348"/>
    </row>
    <row r="23" spans="1:37" s="436" customFormat="1" ht="12.75" customHeight="1">
      <c r="A23" s="57" t="s">
        <v>29</v>
      </c>
      <c r="B23" s="93">
        <v>55431</v>
      </c>
      <c r="C23" s="93">
        <v>236952</v>
      </c>
      <c r="D23" s="93">
        <v>88468</v>
      </c>
      <c r="E23" s="93">
        <v>238431</v>
      </c>
      <c r="F23" s="346">
        <v>1.82</v>
      </c>
      <c r="G23" s="346">
        <v>1.13</v>
      </c>
      <c r="H23" s="93">
        <v>5438</v>
      </c>
      <c r="I23" s="93">
        <v>6586</v>
      </c>
      <c r="J23" s="93">
        <v>7008</v>
      </c>
      <c r="K23" s="93">
        <v>18217</v>
      </c>
      <c r="L23" s="93">
        <v>2426</v>
      </c>
      <c r="M23" s="93">
        <v>2418</v>
      </c>
      <c r="N23" s="230">
        <v>45927</v>
      </c>
      <c r="O23" s="347"/>
      <c r="P23" s="348"/>
      <c r="Q23" s="348"/>
      <c r="R23" s="348"/>
      <c r="S23" s="348"/>
      <c r="T23" s="348"/>
      <c r="U23" s="348"/>
      <c r="V23" s="348"/>
      <c r="W23" s="348"/>
      <c r="X23" s="348"/>
      <c r="Y23" s="348"/>
      <c r="Z23" s="348"/>
      <c r="AA23" s="348"/>
      <c r="AB23" s="348"/>
      <c r="AC23" s="348"/>
      <c r="AD23" s="348"/>
      <c r="AE23" s="348"/>
      <c r="AF23" s="348"/>
      <c r="AG23" s="348"/>
      <c r="AH23" s="348"/>
      <c r="AI23" s="348"/>
      <c r="AJ23" s="348"/>
      <c r="AK23" s="348"/>
    </row>
    <row r="24" spans="1:37" s="436" customFormat="1" ht="12.75" customHeight="1">
      <c r="A24" s="57" t="s">
        <v>121</v>
      </c>
      <c r="B24" s="93">
        <v>55691</v>
      </c>
      <c r="C24" s="93">
        <v>240443</v>
      </c>
      <c r="D24" s="93">
        <v>97794</v>
      </c>
      <c r="E24" s="93">
        <v>248047</v>
      </c>
      <c r="F24" s="346">
        <v>1.8</v>
      </c>
      <c r="G24" s="346">
        <v>1.14</v>
      </c>
      <c r="H24" s="93">
        <v>6966</v>
      </c>
      <c r="I24" s="93">
        <v>7493</v>
      </c>
      <c r="J24" s="93">
        <v>4788</v>
      </c>
      <c r="K24" s="93">
        <v>19516</v>
      </c>
      <c r="L24" s="93">
        <v>2299</v>
      </c>
      <c r="M24" s="93">
        <v>2159</v>
      </c>
      <c r="N24" s="230">
        <v>54074</v>
      </c>
      <c r="O24" s="347"/>
      <c r="P24" s="348"/>
      <c r="Q24" s="348"/>
      <c r="R24" s="348"/>
      <c r="S24" s="348"/>
      <c r="T24" s="348"/>
      <c r="U24" s="348"/>
      <c r="V24" s="348"/>
      <c r="W24" s="348"/>
      <c r="X24" s="348"/>
      <c r="Y24" s="348"/>
      <c r="Z24" s="348"/>
      <c r="AA24" s="348"/>
      <c r="AB24" s="348"/>
      <c r="AC24" s="348"/>
      <c r="AD24" s="348"/>
      <c r="AE24" s="348"/>
      <c r="AF24" s="348"/>
      <c r="AG24" s="348"/>
      <c r="AH24" s="348"/>
      <c r="AI24" s="348"/>
      <c r="AJ24" s="348"/>
      <c r="AK24" s="348"/>
    </row>
    <row r="25" spans="1:37" s="352" customFormat="1" ht="18" customHeight="1">
      <c r="A25" s="45" t="s">
        <v>122</v>
      </c>
      <c r="B25" s="100">
        <v>52122</v>
      </c>
      <c r="C25" s="100">
        <v>232852</v>
      </c>
      <c r="D25" s="100">
        <v>101136</v>
      </c>
      <c r="E25" s="100">
        <v>252307</v>
      </c>
      <c r="F25" s="475">
        <v>1.94</v>
      </c>
      <c r="G25" s="475">
        <v>1.16</v>
      </c>
      <c r="H25" s="100">
        <v>6441</v>
      </c>
      <c r="I25" s="100">
        <v>8025</v>
      </c>
      <c r="J25" s="100">
        <v>5037</v>
      </c>
      <c r="K25" s="100">
        <v>21077</v>
      </c>
      <c r="L25" s="100">
        <v>1712</v>
      </c>
      <c r="M25" s="100">
        <v>2079</v>
      </c>
      <c r="N25" s="223">
        <v>56327</v>
      </c>
      <c r="O25" s="350"/>
      <c r="P25" s="351"/>
      <c r="Q25" s="351"/>
      <c r="R25" s="351"/>
      <c r="S25" s="351"/>
      <c r="T25" s="351"/>
      <c r="U25" s="351"/>
      <c r="V25" s="351"/>
      <c r="W25" s="351"/>
      <c r="X25" s="351"/>
      <c r="Y25" s="351"/>
      <c r="Z25" s="351"/>
      <c r="AA25" s="351"/>
      <c r="AB25" s="351"/>
      <c r="AC25" s="351"/>
      <c r="AD25" s="351"/>
      <c r="AE25" s="351"/>
      <c r="AF25" s="351"/>
      <c r="AG25" s="351"/>
      <c r="AH25" s="351"/>
      <c r="AI25" s="351"/>
      <c r="AJ25" s="351"/>
      <c r="AK25" s="351"/>
    </row>
    <row r="26" spans="1:37" s="332" customFormat="1" ht="31.5" customHeight="1">
      <c r="A26" s="84"/>
      <c r="B26" s="1129" t="s">
        <v>225</v>
      </c>
      <c r="C26" s="1164"/>
      <c r="D26" s="1164"/>
      <c r="E26" s="1164"/>
      <c r="F26" s="1163" t="s">
        <v>226</v>
      </c>
      <c r="G26" s="1207"/>
      <c r="H26" s="1212" t="s">
        <v>160</v>
      </c>
      <c r="I26" s="1212"/>
      <c r="J26" s="1212"/>
      <c r="K26" s="1212"/>
      <c r="L26" s="1212"/>
      <c r="M26" s="1212"/>
      <c r="N26" s="1213"/>
      <c r="O26" s="331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  <c r="AI26" s="204"/>
      <c r="AJ26" s="204"/>
      <c r="AK26" s="204"/>
    </row>
    <row r="27" spans="1:37" s="332" customFormat="1" ht="12.75" customHeight="1">
      <c r="A27" s="45" t="s">
        <v>227</v>
      </c>
      <c r="B27" s="238"/>
      <c r="C27" s="238"/>
      <c r="D27" s="238"/>
      <c r="E27" s="238"/>
      <c r="F27" s="353"/>
      <c r="G27" s="353"/>
      <c r="H27" s="354"/>
      <c r="I27" s="354"/>
      <c r="J27" s="354"/>
      <c r="K27" s="354"/>
      <c r="L27" s="354"/>
      <c r="M27" s="354"/>
      <c r="N27" s="355"/>
      <c r="O27" s="356"/>
      <c r="P27" s="357"/>
      <c r="Q27" s="357"/>
      <c r="R27" s="357"/>
      <c r="S27" s="357"/>
      <c r="T27" s="357"/>
      <c r="U27" s="357"/>
      <c r="V27" s="357"/>
      <c r="W27" s="357"/>
      <c r="X27" s="357"/>
      <c r="Y27" s="357"/>
      <c r="Z27" s="357"/>
      <c r="AA27" s="357"/>
      <c r="AB27" s="357"/>
      <c r="AC27" s="357"/>
      <c r="AD27" s="357"/>
      <c r="AE27" s="357"/>
      <c r="AF27" s="357"/>
      <c r="AG27" s="357"/>
      <c r="AH27" s="357"/>
      <c r="AI27" s="357"/>
      <c r="AJ27" s="357"/>
      <c r="AK27" s="357"/>
    </row>
    <row r="28" spans="1:37" s="341" customFormat="1" ht="12.75" customHeight="1">
      <c r="A28" s="45" t="s">
        <v>75</v>
      </c>
      <c r="B28" s="237">
        <v>4</v>
      </c>
      <c r="C28" s="259">
        <v>6.4</v>
      </c>
      <c r="D28" s="259">
        <v>2.4</v>
      </c>
      <c r="E28" s="259">
        <v>-0.3</v>
      </c>
      <c r="F28" s="358">
        <v>-0.01</v>
      </c>
      <c r="G28" s="358">
        <v>-0.03</v>
      </c>
      <c r="H28" s="259">
        <v>-4.6</v>
      </c>
      <c r="I28" s="259">
        <v>-5.3</v>
      </c>
      <c r="J28" s="259">
        <v>3.6</v>
      </c>
      <c r="K28" s="259">
        <v>2.7</v>
      </c>
      <c r="L28" s="259">
        <v>2.2</v>
      </c>
      <c r="M28" s="259">
        <v>19.4</v>
      </c>
      <c r="N28" s="260">
        <v>5.6</v>
      </c>
      <c r="O28" s="339"/>
      <c r="P28" s="340"/>
      <c r="Q28" s="340"/>
      <c r="R28" s="340"/>
      <c r="S28" s="340"/>
      <c r="T28" s="340"/>
      <c r="U28" s="340"/>
      <c r="V28" s="340"/>
      <c r="W28" s="340"/>
      <c r="X28" s="340"/>
      <c r="Y28" s="340"/>
      <c r="Z28" s="340"/>
      <c r="AA28" s="340"/>
      <c r="AB28" s="340"/>
      <c r="AC28" s="340"/>
      <c r="AD28" s="340"/>
      <c r="AE28" s="340"/>
      <c r="AF28" s="340"/>
      <c r="AG28" s="340"/>
      <c r="AH28" s="340"/>
      <c r="AI28" s="340"/>
      <c r="AJ28" s="340"/>
      <c r="AK28" s="340"/>
    </row>
    <row r="29" spans="1:37" s="341" customFormat="1" ht="12.75" customHeight="1">
      <c r="A29" s="51">
        <v>2000</v>
      </c>
      <c r="B29" s="259">
        <v>-6.5</v>
      </c>
      <c r="C29" s="259">
        <v>-5.1</v>
      </c>
      <c r="D29" s="259">
        <v>30.2</v>
      </c>
      <c r="E29" s="259">
        <v>30.2</v>
      </c>
      <c r="F29" s="358">
        <v>0.34</v>
      </c>
      <c r="G29" s="358">
        <v>0.17</v>
      </c>
      <c r="H29" s="259">
        <v>19.7</v>
      </c>
      <c r="I29" s="259">
        <v>22.4</v>
      </c>
      <c r="J29" s="259">
        <v>19.5</v>
      </c>
      <c r="K29" s="259">
        <v>23.1</v>
      </c>
      <c r="L29" s="259">
        <v>-3.9</v>
      </c>
      <c r="M29" s="259">
        <v>25.3</v>
      </c>
      <c r="N29" s="260">
        <v>45.8</v>
      </c>
      <c r="O29" s="339"/>
      <c r="P29" s="340"/>
      <c r="Q29" s="340"/>
      <c r="R29" s="340"/>
      <c r="S29" s="340"/>
      <c r="T29" s="340"/>
      <c r="U29" s="340"/>
      <c r="V29" s="340"/>
      <c r="W29" s="340"/>
      <c r="X29" s="340"/>
      <c r="Y29" s="340"/>
      <c r="Z29" s="340"/>
      <c r="AA29" s="340"/>
      <c r="AB29" s="340"/>
      <c r="AC29" s="340"/>
      <c r="AD29" s="340"/>
      <c r="AE29" s="340"/>
      <c r="AF29" s="340"/>
      <c r="AG29" s="340"/>
      <c r="AH29" s="340"/>
      <c r="AI29" s="340"/>
      <c r="AJ29" s="340"/>
      <c r="AK29" s="340"/>
    </row>
    <row r="30" spans="1:37" s="341" customFormat="1" ht="12.75" customHeight="1">
      <c r="A30" s="51" t="s">
        <v>76</v>
      </c>
      <c r="B30" s="259">
        <v>0.8466391303454369</v>
      </c>
      <c r="C30" s="259">
        <v>-1.0056289655231188</v>
      </c>
      <c r="D30" s="259">
        <v>11.316701085870362</v>
      </c>
      <c r="E30" s="259">
        <v>15.067418741298964</v>
      </c>
      <c r="F30" s="358">
        <v>0.13</v>
      </c>
      <c r="G30" s="358">
        <v>0.11</v>
      </c>
      <c r="H30" s="259">
        <v>11.3</v>
      </c>
      <c r="I30" s="259">
        <v>-9.5</v>
      </c>
      <c r="J30" s="259">
        <v>15.5</v>
      </c>
      <c r="K30" s="259">
        <v>14.9</v>
      </c>
      <c r="L30" s="259">
        <v>2.3</v>
      </c>
      <c r="M30" s="259">
        <v>11.8</v>
      </c>
      <c r="N30" s="260">
        <v>14.6</v>
      </c>
      <c r="O30" s="339"/>
      <c r="P30" s="340"/>
      <c r="Q30" s="340"/>
      <c r="R30" s="340"/>
      <c r="S30" s="340"/>
      <c r="T30" s="340"/>
      <c r="U30" s="340"/>
      <c r="V30" s="340"/>
      <c r="W30" s="340"/>
      <c r="X30" s="340"/>
      <c r="Y30" s="340"/>
      <c r="Z30" s="340"/>
      <c r="AA30" s="340"/>
      <c r="AB30" s="340"/>
      <c r="AC30" s="340"/>
      <c r="AD30" s="340"/>
      <c r="AE30" s="340"/>
      <c r="AF30" s="340"/>
      <c r="AG30" s="340"/>
      <c r="AH30" s="340"/>
      <c r="AI30" s="340"/>
      <c r="AJ30" s="340"/>
      <c r="AK30" s="340"/>
    </row>
    <row r="31" spans="1:37" s="341" customFormat="1" ht="12.75" customHeight="1">
      <c r="A31" s="51" t="s">
        <v>18</v>
      </c>
      <c r="B31" s="259">
        <v>20.6</v>
      </c>
      <c r="C31" s="259">
        <v>13</v>
      </c>
      <c r="D31" s="259">
        <v>6.1</v>
      </c>
      <c r="E31" s="259">
        <v>3.7</v>
      </c>
      <c r="F31" s="358">
        <v>-0.16</v>
      </c>
      <c r="G31" s="358">
        <v>-0.06</v>
      </c>
      <c r="H31" s="259">
        <f aca="true" t="shared" si="0" ref="H31:N32">(H9-H8)/H8*100</f>
        <v>7.006369426751593</v>
      </c>
      <c r="I31" s="259">
        <f t="shared" si="0"/>
        <v>-4.495268138801261</v>
      </c>
      <c r="J31" s="259">
        <f t="shared" si="0"/>
        <v>4.074153912481139</v>
      </c>
      <c r="K31" s="259">
        <f t="shared" si="0"/>
        <v>7.982300884955753</v>
      </c>
      <c r="L31" s="259">
        <f t="shared" si="0"/>
        <v>-8.239508700102355</v>
      </c>
      <c r="M31" s="259">
        <f t="shared" si="0"/>
        <v>10.51298290056998</v>
      </c>
      <c r="N31" s="260">
        <f t="shared" si="0"/>
        <v>8.29324929507381</v>
      </c>
      <c r="O31" s="339"/>
      <c r="P31" s="340"/>
      <c r="Q31" s="340"/>
      <c r="R31" s="340"/>
      <c r="S31" s="340"/>
      <c r="T31" s="340"/>
      <c r="U31" s="340"/>
      <c r="V31" s="340"/>
      <c r="W31" s="340"/>
      <c r="X31" s="340"/>
      <c r="Y31" s="340"/>
      <c r="Z31" s="340"/>
      <c r="AA31" s="340"/>
      <c r="AB31" s="340"/>
      <c r="AC31" s="340"/>
      <c r="AD31" s="340"/>
      <c r="AE31" s="340"/>
      <c r="AF31" s="340"/>
      <c r="AG31" s="340"/>
      <c r="AH31" s="340"/>
      <c r="AI31" s="340"/>
      <c r="AJ31" s="340"/>
      <c r="AK31" s="340"/>
    </row>
    <row r="32" spans="1:37" s="341" customFormat="1" ht="12.75" customHeight="1">
      <c r="A32" s="51" t="s">
        <v>91</v>
      </c>
      <c r="B32" s="259">
        <v>-0.8</v>
      </c>
      <c r="C32" s="259">
        <v>-3.1</v>
      </c>
      <c r="D32" s="259">
        <v>15.3</v>
      </c>
      <c r="E32" s="259">
        <v>13.6</v>
      </c>
      <c r="F32" s="358">
        <v>0.19</v>
      </c>
      <c r="G32" s="358">
        <v>0.12</v>
      </c>
      <c r="H32" s="259">
        <f t="shared" si="0"/>
        <v>9.010176651305683</v>
      </c>
      <c r="I32" s="259">
        <f t="shared" si="0"/>
        <v>12.295623451692816</v>
      </c>
      <c r="J32" s="259">
        <f t="shared" si="0"/>
        <v>12.323943661971832</v>
      </c>
      <c r="K32" s="259">
        <f t="shared" si="0"/>
        <v>7.842065963685364</v>
      </c>
      <c r="L32" s="259">
        <f t="shared" si="0"/>
        <v>13.905930470347643</v>
      </c>
      <c r="M32" s="259">
        <f t="shared" si="0"/>
        <v>16.704871060171918</v>
      </c>
      <c r="N32" s="260">
        <f t="shared" si="0"/>
        <v>21.23449226527799</v>
      </c>
      <c r="O32" s="339"/>
      <c r="P32" s="340"/>
      <c r="Q32" s="340"/>
      <c r="R32" s="340"/>
      <c r="S32" s="340"/>
      <c r="T32" s="340"/>
      <c r="U32" s="340"/>
      <c r="V32" s="340"/>
      <c r="W32" s="340"/>
      <c r="X32" s="340"/>
      <c r="Y32" s="340"/>
      <c r="Z32" s="340"/>
      <c r="AA32" s="340"/>
      <c r="AB32" s="340"/>
      <c r="AC32" s="340"/>
      <c r="AD32" s="340"/>
      <c r="AE32" s="340"/>
      <c r="AF32" s="340"/>
      <c r="AG32" s="340"/>
      <c r="AH32" s="340"/>
      <c r="AI32" s="340"/>
      <c r="AJ32" s="340"/>
      <c r="AK32" s="340"/>
    </row>
    <row r="33" spans="1:37" s="345" customFormat="1" ht="12.75" customHeight="1">
      <c r="A33" s="57" t="s">
        <v>21</v>
      </c>
      <c r="B33" s="359"/>
      <c r="C33" s="359"/>
      <c r="D33" s="359"/>
      <c r="E33" s="359"/>
      <c r="F33" s="360"/>
      <c r="G33" s="360"/>
      <c r="H33" s="59"/>
      <c r="I33" s="59"/>
      <c r="J33" s="59"/>
      <c r="K33" s="59"/>
      <c r="L33" s="59"/>
      <c r="M33" s="59"/>
      <c r="N33" s="257"/>
      <c r="O33" s="343"/>
      <c r="P33" s="344"/>
      <c r="Q33" s="344"/>
      <c r="R33" s="344"/>
      <c r="S33" s="344"/>
      <c r="T33" s="344"/>
      <c r="U33" s="344"/>
      <c r="V33" s="344"/>
      <c r="W33" s="344"/>
      <c r="X33" s="344"/>
      <c r="Y33" s="344"/>
      <c r="Z33" s="344"/>
      <c r="AA33" s="344"/>
      <c r="AB33" s="344"/>
      <c r="AC33" s="344"/>
      <c r="AD33" s="344"/>
      <c r="AE33" s="344"/>
      <c r="AF33" s="344"/>
      <c r="AG33" s="344"/>
      <c r="AH33" s="344"/>
      <c r="AI33" s="344"/>
      <c r="AJ33" s="344"/>
      <c r="AK33" s="344"/>
    </row>
    <row r="34" spans="1:37" s="349" customFormat="1" ht="12.75" customHeight="1">
      <c r="A34" s="57" t="s">
        <v>326</v>
      </c>
      <c r="B34" s="5">
        <v>11.6</v>
      </c>
      <c r="C34" s="5">
        <v>-0.1</v>
      </c>
      <c r="D34" s="5">
        <v>14.1</v>
      </c>
      <c r="E34" s="5">
        <v>10.1</v>
      </c>
      <c r="F34" s="361">
        <v>0.02</v>
      </c>
      <c r="G34" s="361">
        <v>0.01</v>
      </c>
      <c r="H34" s="5">
        <v>27.8</v>
      </c>
      <c r="I34" s="5">
        <v>2.1</v>
      </c>
      <c r="J34" s="5">
        <v>4.8</v>
      </c>
      <c r="K34" s="5">
        <v>7.1</v>
      </c>
      <c r="L34" s="5">
        <v>10.9</v>
      </c>
      <c r="M34" s="5">
        <v>49</v>
      </c>
      <c r="N34" s="262">
        <v>18.1</v>
      </c>
      <c r="O34" s="348"/>
      <c r="P34" s="348"/>
      <c r="Q34" s="348"/>
      <c r="R34" s="348"/>
      <c r="S34" s="348"/>
      <c r="T34" s="348"/>
      <c r="U34" s="348"/>
      <c r="V34" s="348"/>
      <c r="W34" s="348"/>
      <c r="X34" s="348"/>
      <c r="Y34" s="348"/>
      <c r="Z34" s="348"/>
      <c r="AA34" s="348"/>
      <c r="AB34" s="348"/>
      <c r="AC34" s="348"/>
      <c r="AD34" s="348"/>
      <c r="AE34" s="348"/>
      <c r="AF34" s="348"/>
      <c r="AG34" s="348"/>
      <c r="AH34" s="348"/>
      <c r="AI34" s="348"/>
      <c r="AJ34" s="348"/>
      <c r="AK34" s="348"/>
    </row>
    <row r="35" spans="1:37" s="349" customFormat="1" ht="18" customHeight="1">
      <c r="A35" s="57" t="s">
        <v>228</v>
      </c>
      <c r="B35" s="5">
        <v>-2.5</v>
      </c>
      <c r="C35" s="5">
        <v>-1.4</v>
      </c>
      <c r="D35" s="5">
        <v>14</v>
      </c>
      <c r="E35" s="5">
        <v>11.6</v>
      </c>
      <c r="F35" s="361">
        <v>0.03</v>
      </c>
      <c r="G35" s="361">
        <v>0.02</v>
      </c>
      <c r="H35" s="5">
        <v>0.6</v>
      </c>
      <c r="I35" s="5">
        <v>4.5</v>
      </c>
      <c r="J35" s="5">
        <v>3.5</v>
      </c>
      <c r="K35" s="5">
        <v>9.9</v>
      </c>
      <c r="L35" s="5">
        <v>2.9</v>
      </c>
      <c r="M35" s="5">
        <v>18</v>
      </c>
      <c r="N35" s="262">
        <v>22.2</v>
      </c>
      <c r="O35" s="348"/>
      <c r="P35" s="348"/>
      <c r="Q35" s="348"/>
      <c r="R35" s="348"/>
      <c r="S35" s="348"/>
      <c r="T35" s="348"/>
      <c r="U35" s="348"/>
      <c r="V35" s="348"/>
      <c r="W35" s="348"/>
      <c r="X35" s="348"/>
      <c r="Y35" s="348"/>
      <c r="Z35" s="348"/>
      <c r="AA35" s="348"/>
      <c r="AB35" s="348"/>
      <c r="AC35" s="348"/>
      <c r="AD35" s="348"/>
      <c r="AE35" s="348"/>
      <c r="AF35" s="348"/>
      <c r="AG35" s="348"/>
      <c r="AH35" s="348"/>
      <c r="AI35" s="348"/>
      <c r="AJ35" s="348"/>
      <c r="AK35" s="348"/>
    </row>
    <row r="36" spans="1:37" s="349" customFormat="1" ht="12.75" customHeight="1">
      <c r="A36" s="57" t="s">
        <v>229</v>
      </c>
      <c r="B36" s="5">
        <v>-4.3</v>
      </c>
      <c r="C36" s="5">
        <v>-3.2</v>
      </c>
      <c r="D36" s="5">
        <v>19.2</v>
      </c>
      <c r="E36" s="5">
        <v>15.3</v>
      </c>
      <c r="F36" s="361">
        <v>0.06</v>
      </c>
      <c r="G36" s="361">
        <v>0.02</v>
      </c>
      <c r="H36" s="5">
        <v>9.7</v>
      </c>
      <c r="I36" s="5">
        <v>10.2</v>
      </c>
      <c r="J36" s="5">
        <v>16.3</v>
      </c>
      <c r="K36" s="5">
        <v>11.6</v>
      </c>
      <c r="L36" s="5">
        <v>26</v>
      </c>
      <c r="M36" s="5">
        <v>12.2</v>
      </c>
      <c r="N36" s="262">
        <v>27.1</v>
      </c>
      <c r="O36" s="348"/>
      <c r="P36" s="348"/>
      <c r="Q36" s="348"/>
      <c r="R36" s="348"/>
      <c r="S36" s="348"/>
      <c r="T36" s="348"/>
      <c r="U36" s="348"/>
      <c r="V36" s="348"/>
      <c r="W36" s="348"/>
      <c r="X36" s="348"/>
      <c r="Y36" s="348"/>
      <c r="Z36" s="348"/>
      <c r="AA36" s="348"/>
      <c r="AB36" s="348"/>
      <c r="AC36" s="348"/>
      <c r="AD36" s="348"/>
      <c r="AE36" s="348"/>
      <c r="AF36" s="348"/>
      <c r="AG36" s="348"/>
      <c r="AH36" s="348"/>
      <c r="AI36" s="348"/>
      <c r="AJ36" s="348"/>
      <c r="AK36" s="348"/>
    </row>
    <row r="37" spans="1:37" s="349" customFormat="1" ht="12.75" customHeight="1">
      <c r="A37" s="57" t="s">
        <v>230</v>
      </c>
      <c r="B37" s="5">
        <v>3.7</v>
      </c>
      <c r="C37" s="5">
        <v>-4</v>
      </c>
      <c r="D37" s="5">
        <v>23.9</v>
      </c>
      <c r="E37" s="5">
        <v>19.8</v>
      </c>
      <c r="F37" s="361">
        <v>-0.02</v>
      </c>
      <c r="G37" s="361">
        <v>0.03</v>
      </c>
      <c r="H37" s="5">
        <v>9.7</v>
      </c>
      <c r="I37" s="5">
        <v>17.8</v>
      </c>
      <c r="J37" s="5">
        <v>-2.3</v>
      </c>
      <c r="K37" s="5">
        <v>19.3</v>
      </c>
      <c r="L37" s="5">
        <v>24</v>
      </c>
      <c r="M37" s="5">
        <v>24.7</v>
      </c>
      <c r="N37" s="262">
        <v>34.9</v>
      </c>
      <c r="O37" s="348"/>
      <c r="P37" s="348"/>
      <c r="Q37" s="348"/>
      <c r="R37" s="348"/>
      <c r="S37" s="348"/>
      <c r="T37" s="348"/>
      <c r="U37" s="348"/>
      <c r="V37" s="348"/>
      <c r="W37" s="348"/>
      <c r="X37" s="348"/>
      <c r="Y37" s="348"/>
      <c r="Z37" s="348"/>
      <c r="AA37" s="348"/>
      <c r="AB37" s="348"/>
      <c r="AC37" s="348"/>
      <c r="AD37" s="348"/>
      <c r="AE37" s="348"/>
      <c r="AF37" s="348"/>
      <c r="AG37" s="348"/>
      <c r="AH37" s="348"/>
      <c r="AI37" s="348"/>
      <c r="AJ37" s="348"/>
      <c r="AK37" s="348"/>
    </row>
    <row r="38" spans="1:37" s="349" customFormat="1" ht="12.75" customHeight="1">
      <c r="A38" s="57" t="s">
        <v>89</v>
      </c>
      <c r="B38" s="5">
        <v>-8.7</v>
      </c>
      <c r="C38" s="5">
        <v>-6.8</v>
      </c>
      <c r="D38" s="5">
        <v>18.1</v>
      </c>
      <c r="E38" s="5">
        <v>18.8</v>
      </c>
      <c r="F38" s="361">
        <v>0.11</v>
      </c>
      <c r="G38" s="361">
        <v>0.04</v>
      </c>
      <c r="H38" s="5">
        <v>3.1</v>
      </c>
      <c r="I38" s="5">
        <v>18.5</v>
      </c>
      <c r="J38" s="5">
        <v>26.9</v>
      </c>
      <c r="K38" s="5">
        <v>1.7</v>
      </c>
      <c r="L38" s="5">
        <v>47.5</v>
      </c>
      <c r="M38" s="5">
        <v>17.6</v>
      </c>
      <c r="N38" s="262">
        <v>27.4</v>
      </c>
      <c r="O38" s="348"/>
      <c r="P38" s="348"/>
      <c r="Q38" s="348"/>
      <c r="R38" s="348"/>
      <c r="S38" s="348"/>
      <c r="T38" s="348"/>
      <c r="U38" s="348"/>
      <c r="V38" s="348"/>
      <c r="W38" s="348"/>
      <c r="X38" s="348"/>
      <c r="Y38" s="348"/>
      <c r="Z38" s="348"/>
      <c r="AA38" s="348"/>
      <c r="AB38" s="348"/>
      <c r="AC38" s="348"/>
      <c r="AD38" s="348"/>
      <c r="AE38" s="348"/>
      <c r="AF38" s="348"/>
      <c r="AG38" s="348"/>
      <c r="AH38" s="348"/>
      <c r="AI38" s="348"/>
      <c r="AJ38" s="348"/>
      <c r="AK38" s="348"/>
    </row>
    <row r="39" spans="1:37" s="349" customFormat="1" ht="12.75" customHeight="1">
      <c r="A39" s="57" t="s">
        <v>231</v>
      </c>
      <c r="B39" s="5">
        <v>-14.9</v>
      </c>
      <c r="C39" s="5">
        <v>-10.1</v>
      </c>
      <c r="D39" s="5">
        <v>15.9</v>
      </c>
      <c r="E39" s="5">
        <v>18</v>
      </c>
      <c r="F39" s="361">
        <v>0.03</v>
      </c>
      <c r="G39" s="361">
        <v>0.04</v>
      </c>
      <c r="H39" s="5">
        <v>13.2</v>
      </c>
      <c r="I39" s="5">
        <v>14.2</v>
      </c>
      <c r="J39" s="5">
        <v>16.6</v>
      </c>
      <c r="K39" s="5">
        <v>2.1</v>
      </c>
      <c r="L39" s="5">
        <v>24.3</v>
      </c>
      <c r="M39" s="5">
        <v>1.6</v>
      </c>
      <c r="N39" s="262">
        <v>24</v>
      </c>
      <c r="O39" s="348"/>
      <c r="P39" s="348"/>
      <c r="Q39" s="348"/>
      <c r="R39" s="348"/>
      <c r="S39" s="348"/>
      <c r="T39" s="348"/>
      <c r="U39" s="348"/>
      <c r="V39" s="348"/>
      <c r="W39" s="348"/>
      <c r="X39" s="348"/>
      <c r="Y39" s="348"/>
      <c r="Z39" s="348"/>
      <c r="AA39" s="348"/>
      <c r="AB39" s="348"/>
      <c r="AC39" s="348"/>
      <c r="AD39" s="348"/>
      <c r="AE39" s="348"/>
      <c r="AF39" s="348"/>
      <c r="AG39" s="348"/>
      <c r="AH39" s="348"/>
      <c r="AI39" s="348"/>
      <c r="AJ39" s="348"/>
      <c r="AK39" s="348"/>
    </row>
    <row r="40" spans="1:37" s="349" customFormat="1" ht="12.75" customHeight="1">
      <c r="A40" s="57" t="s">
        <v>232</v>
      </c>
      <c r="B40" s="5">
        <v>1</v>
      </c>
      <c r="C40" s="5">
        <v>-10.8</v>
      </c>
      <c r="D40" s="5">
        <v>26.7</v>
      </c>
      <c r="E40" s="5">
        <v>21</v>
      </c>
      <c r="F40" s="361">
        <v>0.02</v>
      </c>
      <c r="G40" s="361">
        <v>0.04</v>
      </c>
      <c r="H40" s="5">
        <v>11.8</v>
      </c>
      <c r="I40" s="5">
        <v>18.1</v>
      </c>
      <c r="J40" s="5">
        <v>8.3</v>
      </c>
      <c r="K40" s="5">
        <v>10.8</v>
      </c>
      <c r="L40" s="5">
        <v>8.8</v>
      </c>
      <c r="M40" s="5">
        <v>12</v>
      </c>
      <c r="N40" s="262">
        <v>44.5</v>
      </c>
      <c r="O40" s="348"/>
      <c r="P40" s="348"/>
      <c r="Q40" s="348"/>
      <c r="R40" s="348"/>
      <c r="S40" s="348"/>
      <c r="T40" s="348"/>
      <c r="U40" s="348"/>
      <c r="V40" s="348"/>
      <c r="W40" s="348"/>
      <c r="X40" s="348"/>
      <c r="Y40" s="348"/>
      <c r="Z40" s="348"/>
      <c r="AA40" s="348"/>
      <c r="AB40" s="348"/>
      <c r="AC40" s="348"/>
      <c r="AD40" s="348"/>
      <c r="AE40" s="348"/>
      <c r="AF40" s="348"/>
      <c r="AG40" s="348"/>
      <c r="AH40" s="348"/>
      <c r="AI40" s="348"/>
      <c r="AJ40" s="348"/>
      <c r="AK40" s="348"/>
    </row>
    <row r="41" spans="1:37" s="364" customFormat="1" ht="18" customHeight="1">
      <c r="A41" s="57" t="s">
        <v>7</v>
      </c>
      <c r="B41" s="5">
        <v>-6.1</v>
      </c>
      <c r="C41" s="5">
        <v>-10.6</v>
      </c>
      <c r="D41" s="5">
        <v>24.1</v>
      </c>
      <c r="E41" s="5">
        <v>22.6</v>
      </c>
      <c r="F41" s="361">
        <v>0.12</v>
      </c>
      <c r="G41" s="361">
        <v>0.04</v>
      </c>
      <c r="H41" s="5">
        <v>22.8</v>
      </c>
      <c r="I41" s="5">
        <v>24</v>
      </c>
      <c r="J41" s="5">
        <v>2.6</v>
      </c>
      <c r="K41" s="5">
        <v>13.6</v>
      </c>
      <c r="L41" s="5">
        <v>39.5</v>
      </c>
      <c r="M41" s="5">
        <v>22.3</v>
      </c>
      <c r="N41" s="262">
        <v>32.8</v>
      </c>
      <c r="O41" s="348"/>
      <c r="P41" s="348"/>
      <c r="Q41" s="362"/>
      <c r="R41" s="363"/>
      <c r="S41" s="363"/>
      <c r="T41" s="363"/>
      <c r="U41" s="363"/>
      <c r="V41" s="363"/>
      <c r="W41" s="363"/>
      <c r="X41" s="363"/>
      <c r="Y41" s="363"/>
      <c r="Z41" s="363"/>
      <c r="AA41" s="363"/>
      <c r="AB41" s="363"/>
      <c r="AC41" s="363"/>
      <c r="AD41" s="363"/>
      <c r="AE41" s="363"/>
      <c r="AF41" s="363"/>
      <c r="AG41" s="363"/>
      <c r="AH41" s="363"/>
      <c r="AI41" s="363"/>
      <c r="AJ41" s="363"/>
      <c r="AK41" s="363"/>
    </row>
    <row r="42" spans="1:37" s="349" customFormat="1" ht="12.75" customHeight="1">
      <c r="A42" s="57" t="s">
        <v>16</v>
      </c>
      <c r="B42" s="5">
        <v>-4.2</v>
      </c>
      <c r="C42" s="5">
        <v>-8.8</v>
      </c>
      <c r="D42" s="5">
        <v>23.6</v>
      </c>
      <c r="E42" s="5">
        <v>23.2</v>
      </c>
      <c r="F42" s="361">
        <v>-0.04</v>
      </c>
      <c r="G42" s="361">
        <v>0</v>
      </c>
      <c r="H42" s="5">
        <v>19.9</v>
      </c>
      <c r="I42" s="5">
        <v>19.6</v>
      </c>
      <c r="J42" s="5">
        <v>19.6</v>
      </c>
      <c r="K42" s="5">
        <v>7.2</v>
      </c>
      <c r="L42" s="5">
        <v>9.9</v>
      </c>
      <c r="M42" s="5">
        <v>52.8</v>
      </c>
      <c r="N42" s="262">
        <v>32.8</v>
      </c>
      <c r="O42" s="348"/>
      <c r="P42" s="348"/>
      <c r="Q42" s="348"/>
      <c r="R42" s="348"/>
      <c r="S42" s="348"/>
      <c r="T42" s="348"/>
      <c r="U42" s="348"/>
      <c r="V42" s="348"/>
      <c r="W42" s="348"/>
      <c r="X42" s="348"/>
      <c r="Y42" s="348"/>
      <c r="Z42" s="348"/>
      <c r="AA42" s="348"/>
      <c r="AB42" s="348"/>
      <c r="AC42" s="348"/>
      <c r="AD42" s="348"/>
      <c r="AE42" s="348"/>
      <c r="AF42" s="348"/>
      <c r="AG42" s="348"/>
      <c r="AH42" s="348"/>
      <c r="AI42" s="348"/>
      <c r="AJ42" s="348"/>
      <c r="AK42" s="348"/>
    </row>
    <row r="43" spans="1:37" s="349" customFormat="1" ht="12.75" customHeight="1">
      <c r="A43" s="57" t="s">
        <v>11</v>
      </c>
      <c r="B43" s="5">
        <v>0.8</v>
      </c>
      <c r="C43" s="5">
        <v>-8.2</v>
      </c>
      <c r="D43" s="5">
        <v>41.6</v>
      </c>
      <c r="E43" s="5">
        <v>30.3</v>
      </c>
      <c r="F43" s="361">
        <v>0.17</v>
      </c>
      <c r="G43" s="361">
        <v>0.06</v>
      </c>
      <c r="H43" s="5">
        <v>23.4</v>
      </c>
      <c r="I43" s="5">
        <v>27.9</v>
      </c>
      <c r="J43" s="5">
        <v>3.5</v>
      </c>
      <c r="K43" s="5">
        <v>31.2</v>
      </c>
      <c r="L43" s="5">
        <v>68.3</v>
      </c>
      <c r="M43" s="5">
        <v>45.8</v>
      </c>
      <c r="N43" s="262">
        <v>57.3</v>
      </c>
      <c r="O43" s="348"/>
      <c r="P43" s="348"/>
      <c r="Q43" s="348"/>
      <c r="R43" s="348"/>
      <c r="S43" s="348"/>
      <c r="T43" s="348"/>
      <c r="U43" s="348"/>
      <c r="V43" s="348"/>
      <c r="W43" s="348"/>
      <c r="X43" s="348"/>
      <c r="Y43" s="348"/>
      <c r="Z43" s="348"/>
      <c r="AA43" s="348"/>
      <c r="AB43" s="348"/>
      <c r="AC43" s="348"/>
      <c r="AD43" s="348"/>
      <c r="AE43" s="348"/>
      <c r="AF43" s="348"/>
      <c r="AG43" s="348"/>
      <c r="AH43" s="348"/>
      <c r="AI43" s="348"/>
      <c r="AJ43" s="348"/>
      <c r="AK43" s="348"/>
    </row>
    <row r="44" spans="1:37" s="436" customFormat="1" ht="12.75" customHeight="1">
      <c r="A44" s="57" t="s">
        <v>28</v>
      </c>
      <c r="B44" s="5">
        <v>-11.6</v>
      </c>
      <c r="C44" s="5">
        <v>-11.3</v>
      </c>
      <c r="D44" s="5">
        <v>24.4</v>
      </c>
      <c r="E44" s="5">
        <v>28</v>
      </c>
      <c r="F44" s="361">
        <v>0.01</v>
      </c>
      <c r="G44" s="361">
        <v>0.03</v>
      </c>
      <c r="H44" s="5">
        <v>23.6</v>
      </c>
      <c r="I44" s="5">
        <v>14.6</v>
      </c>
      <c r="J44" s="5">
        <v>0.9</v>
      </c>
      <c r="K44" s="5">
        <v>1.1</v>
      </c>
      <c r="L44" s="5">
        <v>1.7</v>
      </c>
      <c r="M44" s="5">
        <v>18.8</v>
      </c>
      <c r="N44" s="262">
        <v>45</v>
      </c>
      <c r="O44" s="348"/>
      <c r="P44" s="348"/>
      <c r="Q44" s="348"/>
      <c r="R44" s="348"/>
      <c r="S44" s="348"/>
      <c r="T44" s="348"/>
      <c r="U44" s="348"/>
      <c r="V44" s="348"/>
      <c r="W44" s="348"/>
      <c r="X44" s="348"/>
      <c r="Y44" s="348"/>
      <c r="Z44" s="348"/>
      <c r="AA44" s="348"/>
      <c r="AB44" s="348"/>
      <c r="AC44" s="348"/>
      <c r="AD44" s="348"/>
      <c r="AE44" s="348"/>
      <c r="AF44" s="348"/>
      <c r="AG44" s="348"/>
      <c r="AH44" s="348"/>
      <c r="AI44" s="348"/>
      <c r="AJ44" s="348"/>
      <c r="AK44" s="348"/>
    </row>
    <row r="45" spans="1:37" s="436" customFormat="1" ht="12.75" customHeight="1">
      <c r="A45" s="57" t="s">
        <v>29</v>
      </c>
      <c r="B45" s="5">
        <v>-16</v>
      </c>
      <c r="C45" s="5">
        <v>-15.1</v>
      </c>
      <c r="D45" s="5">
        <v>15.2</v>
      </c>
      <c r="E45" s="5">
        <v>24.3</v>
      </c>
      <c r="F45" s="361">
        <v>-0.02</v>
      </c>
      <c r="G45" s="361">
        <v>0.03</v>
      </c>
      <c r="H45" s="5">
        <v>6</v>
      </c>
      <c r="I45" s="5">
        <v>8.9</v>
      </c>
      <c r="J45" s="5">
        <v>25.3</v>
      </c>
      <c r="K45" s="5">
        <v>-4.1</v>
      </c>
      <c r="L45" s="5">
        <v>24.5</v>
      </c>
      <c r="M45" s="5">
        <v>27</v>
      </c>
      <c r="N45" s="262">
        <v>25.1</v>
      </c>
      <c r="O45" s="348"/>
      <c r="P45" s="348"/>
      <c r="Q45" s="348"/>
      <c r="R45" s="348"/>
      <c r="S45" s="348"/>
      <c r="T45" s="348"/>
      <c r="U45" s="348"/>
      <c r="V45" s="348"/>
      <c r="W45" s="348"/>
      <c r="X45" s="348"/>
      <c r="Y45" s="348"/>
      <c r="Z45" s="348"/>
      <c r="AA45" s="348"/>
      <c r="AB45" s="348"/>
      <c r="AC45" s="348"/>
      <c r="AD45" s="348"/>
      <c r="AE45" s="348"/>
      <c r="AF45" s="348"/>
      <c r="AG45" s="348"/>
      <c r="AH45" s="348"/>
      <c r="AI45" s="348"/>
      <c r="AJ45" s="348"/>
      <c r="AK45" s="348"/>
    </row>
    <row r="46" spans="1:37" s="436" customFormat="1" ht="12.75" customHeight="1">
      <c r="A46" s="57" t="s">
        <v>121</v>
      </c>
      <c r="B46" s="5">
        <v>-2.5</v>
      </c>
      <c r="C46" s="5">
        <v>-11.8</v>
      </c>
      <c r="D46" s="5">
        <v>29.3</v>
      </c>
      <c r="E46" s="5">
        <v>29.7</v>
      </c>
      <c r="F46" s="361">
        <v>-0.02</v>
      </c>
      <c r="G46" s="361">
        <v>0.01</v>
      </c>
      <c r="H46" s="5">
        <v>19.5</v>
      </c>
      <c r="I46" s="5">
        <v>23.2</v>
      </c>
      <c r="J46" s="5">
        <v>-6.9</v>
      </c>
      <c r="K46" s="5">
        <v>7.6</v>
      </c>
      <c r="L46" s="5">
        <v>20.2</v>
      </c>
      <c r="M46" s="5">
        <v>6.5</v>
      </c>
      <c r="N46" s="262">
        <v>50</v>
      </c>
      <c r="O46" s="348"/>
      <c r="P46" s="348"/>
      <c r="Q46" s="348"/>
      <c r="R46" s="348"/>
      <c r="S46" s="348"/>
      <c r="T46" s="348"/>
      <c r="U46" s="348"/>
      <c r="V46" s="348"/>
      <c r="W46" s="348"/>
      <c r="X46" s="348"/>
      <c r="Y46" s="348"/>
      <c r="Z46" s="348"/>
      <c r="AA46" s="348"/>
      <c r="AB46" s="348"/>
      <c r="AC46" s="348"/>
      <c r="AD46" s="348"/>
      <c r="AE46" s="348"/>
      <c r="AF46" s="348"/>
      <c r="AG46" s="348"/>
      <c r="AH46" s="348"/>
      <c r="AI46" s="348"/>
      <c r="AJ46" s="348"/>
      <c r="AK46" s="348"/>
    </row>
    <row r="47" spans="1:37" s="352" customFormat="1" ht="18" customHeight="1">
      <c r="A47" s="45" t="s">
        <v>122</v>
      </c>
      <c r="B47" s="259">
        <v>-12.8</v>
      </c>
      <c r="C47" s="259">
        <v>-12.7</v>
      </c>
      <c r="D47" s="259">
        <v>21.6</v>
      </c>
      <c r="E47" s="259">
        <v>26.4</v>
      </c>
      <c r="F47" s="358">
        <v>0.14</v>
      </c>
      <c r="G47" s="358">
        <v>0.02</v>
      </c>
      <c r="H47" s="259">
        <v>17.3</v>
      </c>
      <c r="I47" s="259">
        <v>14</v>
      </c>
      <c r="J47" s="259">
        <v>6.2</v>
      </c>
      <c r="K47" s="259">
        <v>4.6</v>
      </c>
      <c r="L47" s="259">
        <v>-23.3</v>
      </c>
      <c r="M47" s="259">
        <v>0.8</v>
      </c>
      <c r="N47" s="260">
        <v>37.5</v>
      </c>
      <c r="O47" s="351"/>
      <c r="P47" s="351"/>
      <c r="Q47" s="351"/>
      <c r="R47" s="351"/>
      <c r="S47" s="351"/>
      <c r="T47" s="351"/>
      <c r="U47" s="351"/>
      <c r="V47" s="351"/>
      <c r="W47" s="351"/>
      <c r="X47" s="351"/>
      <c r="Y47" s="351"/>
      <c r="Z47" s="351"/>
      <c r="AA47" s="351"/>
      <c r="AB47" s="351"/>
      <c r="AC47" s="351"/>
      <c r="AD47" s="351"/>
      <c r="AE47" s="351"/>
      <c r="AF47" s="351"/>
      <c r="AG47" s="351"/>
      <c r="AH47" s="351"/>
      <c r="AI47" s="351"/>
      <c r="AJ47" s="351"/>
      <c r="AK47" s="351"/>
    </row>
    <row r="48" spans="1:37" s="367" customFormat="1" ht="24" customHeight="1" thickBot="1">
      <c r="A48" s="365" t="s">
        <v>1</v>
      </c>
      <c r="B48" s="1208" t="s">
        <v>233</v>
      </c>
      <c r="C48" s="1209"/>
      <c r="D48" s="1209"/>
      <c r="E48" s="1209"/>
      <c r="F48" s="1209"/>
      <c r="G48" s="1209"/>
      <c r="H48" s="1209"/>
      <c r="I48" s="1209"/>
      <c r="J48" s="1209"/>
      <c r="K48" s="1209"/>
      <c r="L48" s="1209"/>
      <c r="M48" s="1209"/>
      <c r="N48" s="1210"/>
      <c r="O48" s="366"/>
      <c r="P48" s="245"/>
      <c r="Q48" s="245"/>
      <c r="R48" s="245"/>
      <c r="S48" s="245"/>
      <c r="T48" s="245"/>
      <c r="U48" s="245"/>
      <c r="V48" s="245"/>
      <c r="W48" s="245"/>
      <c r="X48" s="245"/>
      <c r="Y48" s="245"/>
      <c r="Z48" s="245"/>
      <c r="AA48" s="245"/>
      <c r="AB48" s="245"/>
      <c r="AC48" s="245"/>
      <c r="AD48" s="245"/>
      <c r="AE48" s="245"/>
      <c r="AF48" s="245"/>
      <c r="AG48" s="245"/>
      <c r="AH48" s="245"/>
      <c r="AI48" s="245"/>
      <c r="AJ48" s="245"/>
      <c r="AK48" s="245"/>
    </row>
    <row r="49" spans="1:37" s="367" customFormat="1" ht="3" customHeight="1">
      <c r="A49" s="366"/>
      <c r="B49" s="246"/>
      <c r="C49" s="368"/>
      <c r="D49" s="368"/>
      <c r="E49" s="368"/>
      <c r="F49" s="368"/>
      <c r="G49" s="368"/>
      <c r="H49" s="368"/>
      <c r="I49" s="368"/>
      <c r="J49" s="368"/>
      <c r="K49" s="368"/>
      <c r="L49" s="368"/>
      <c r="M49" s="368"/>
      <c r="N49" s="368"/>
      <c r="O49" s="366"/>
      <c r="P49" s="245"/>
      <c r="Q49" s="245"/>
      <c r="R49" s="245"/>
      <c r="S49" s="245"/>
      <c r="T49" s="245"/>
      <c r="U49" s="245"/>
      <c r="V49" s="245"/>
      <c r="W49" s="245"/>
      <c r="X49" s="245"/>
      <c r="Y49" s="245"/>
      <c r="Z49" s="245"/>
      <c r="AA49" s="245"/>
      <c r="AB49" s="245"/>
      <c r="AC49" s="245"/>
      <c r="AD49" s="245"/>
      <c r="AE49" s="245"/>
      <c r="AF49" s="245"/>
      <c r="AG49" s="245"/>
      <c r="AH49" s="245"/>
      <c r="AI49" s="245"/>
      <c r="AJ49" s="245"/>
      <c r="AK49" s="245"/>
    </row>
    <row r="50" spans="1:37" s="345" customFormat="1" ht="12.75" customHeight="1">
      <c r="A50" s="1199" t="s">
        <v>234</v>
      </c>
      <c r="B50" s="1199"/>
      <c r="C50" s="1199"/>
      <c r="D50" s="1199"/>
      <c r="E50" s="1199"/>
      <c r="F50" s="1199"/>
      <c r="G50" s="1199"/>
      <c r="H50" s="1199"/>
      <c r="I50" s="1199"/>
      <c r="J50" s="1199"/>
      <c r="K50" s="1199"/>
      <c r="L50" s="1199"/>
      <c r="M50" s="1199"/>
      <c r="N50" s="1199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</row>
    <row r="51" spans="1:37" ht="12.75" customHeight="1">
      <c r="A51" s="1199"/>
      <c r="B51" s="1199"/>
      <c r="C51" s="1199"/>
      <c r="D51" s="1199"/>
      <c r="E51" s="1199"/>
      <c r="F51" s="1199"/>
      <c r="G51" s="1199"/>
      <c r="H51" s="1199"/>
      <c r="I51" s="1199"/>
      <c r="J51" s="1199"/>
      <c r="K51" s="1199"/>
      <c r="L51" s="1199"/>
      <c r="M51" s="1199"/>
      <c r="N51" s="1199"/>
      <c r="O51" s="369"/>
      <c r="P51" s="369"/>
      <c r="Q51" s="369"/>
      <c r="R51" s="369"/>
      <c r="S51" s="369"/>
      <c r="T51" s="369"/>
      <c r="U51" s="369"/>
      <c r="V51" s="369"/>
      <c r="W51" s="369"/>
      <c r="X51" s="369"/>
      <c r="Y51" s="369"/>
      <c r="Z51" s="369"/>
      <c r="AA51" s="369"/>
      <c r="AB51" s="369"/>
      <c r="AC51" s="369"/>
      <c r="AD51" s="369"/>
      <c r="AE51" s="369"/>
      <c r="AF51" s="369"/>
      <c r="AG51" s="369"/>
      <c r="AH51" s="369"/>
      <c r="AI51" s="369"/>
      <c r="AJ51" s="369"/>
      <c r="AK51" s="369"/>
    </row>
    <row r="52" spans="1:37" ht="12.75" customHeight="1">
      <c r="A52" s="1199"/>
      <c r="B52" s="1199"/>
      <c r="C52" s="1199"/>
      <c r="D52" s="1199"/>
      <c r="E52" s="1199"/>
      <c r="F52" s="1199"/>
      <c r="G52" s="1199"/>
      <c r="H52" s="1199"/>
      <c r="I52" s="1199"/>
      <c r="J52" s="1199"/>
      <c r="K52" s="1199"/>
      <c r="L52" s="1199"/>
      <c r="M52" s="1199"/>
      <c r="N52" s="1199"/>
      <c r="O52" s="369"/>
      <c r="P52" s="369"/>
      <c r="Q52" s="369"/>
      <c r="R52" s="369"/>
      <c r="S52" s="369"/>
      <c r="T52" s="369"/>
      <c r="U52" s="369"/>
      <c r="V52" s="369"/>
      <c r="W52" s="369"/>
      <c r="X52" s="369"/>
      <c r="Y52" s="369"/>
      <c r="Z52" s="369"/>
      <c r="AA52" s="369"/>
      <c r="AB52" s="369"/>
      <c r="AC52" s="369"/>
      <c r="AD52" s="369"/>
      <c r="AE52" s="369"/>
      <c r="AF52" s="369"/>
      <c r="AG52" s="369"/>
      <c r="AH52" s="369"/>
      <c r="AI52" s="369"/>
      <c r="AJ52" s="369"/>
      <c r="AK52" s="369"/>
    </row>
    <row r="53" spans="1:37" ht="12.75" customHeight="1">
      <c r="A53" s="371"/>
      <c r="B53" s="371"/>
      <c r="C53" s="371"/>
      <c r="D53" s="371"/>
      <c r="E53" s="371"/>
      <c r="F53" s="371"/>
      <c r="G53" s="371"/>
      <c r="H53" s="371"/>
      <c r="I53" s="371"/>
      <c r="J53" s="371"/>
      <c r="K53" s="371"/>
      <c r="L53" s="371"/>
      <c r="M53" s="371"/>
      <c r="N53" s="371"/>
      <c r="O53" s="369"/>
      <c r="P53" s="369"/>
      <c r="Q53" s="369"/>
      <c r="R53" s="369"/>
      <c r="S53" s="369"/>
      <c r="T53" s="369"/>
      <c r="U53" s="369"/>
      <c r="V53" s="369"/>
      <c r="W53" s="369"/>
      <c r="X53" s="369"/>
      <c r="Y53" s="369"/>
      <c r="Z53" s="369"/>
      <c r="AA53" s="369"/>
      <c r="AB53" s="369"/>
      <c r="AC53" s="369"/>
      <c r="AD53" s="369"/>
      <c r="AE53" s="369"/>
      <c r="AF53" s="369"/>
      <c r="AG53" s="369"/>
      <c r="AH53" s="369"/>
      <c r="AI53" s="369"/>
      <c r="AJ53" s="369"/>
      <c r="AK53" s="369"/>
    </row>
    <row r="54" spans="1:37" ht="12.75" customHeight="1">
      <c r="A54" s="245"/>
      <c r="B54" s="372"/>
      <c r="C54" s="372"/>
      <c r="D54" s="372"/>
      <c r="E54" s="372"/>
      <c r="F54" s="372"/>
      <c r="G54" s="372"/>
      <c r="H54" s="373"/>
      <c r="I54" s="373"/>
      <c r="J54" s="373"/>
      <c r="K54" s="373"/>
      <c r="L54" s="373"/>
      <c r="M54" s="373"/>
      <c r="N54" s="373"/>
      <c r="O54" s="369"/>
      <c r="P54" s="369"/>
      <c r="Q54" s="369"/>
      <c r="R54" s="369"/>
      <c r="S54" s="369"/>
      <c r="T54" s="369"/>
      <c r="U54" s="369"/>
      <c r="V54" s="369"/>
      <c r="W54" s="369"/>
      <c r="X54" s="369"/>
      <c r="Y54" s="369"/>
      <c r="Z54" s="369"/>
      <c r="AA54" s="369"/>
      <c r="AB54" s="369"/>
      <c r="AC54" s="369"/>
      <c r="AD54" s="369"/>
      <c r="AE54" s="369"/>
      <c r="AF54" s="369"/>
      <c r="AG54" s="369"/>
      <c r="AH54" s="369"/>
      <c r="AI54" s="369"/>
      <c r="AJ54" s="369"/>
      <c r="AK54" s="369"/>
    </row>
    <row r="55" spans="1:37" ht="12.75" customHeight="1">
      <c r="A55" s="245"/>
      <c r="B55" s="372"/>
      <c r="C55" s="372"/>
      <c r="D55" s="372"/>
      <c r="E55" s="372"/>
      <c r="F55" s="372"/>
      <c r="G55" s="372"/>
      <c r="H55" s="373"/>
      <c r="I55" s="373"/>
      <c r="J55" s="373"/>
      <c r="K55" s="373"/>
      <c r="L55" s="373"/>
      <c r="M55" s="373"/>
      <c r="N55" s="373"/>
      <c r="O55" s="369"/>
      <c r="P55" s="369"/>
      <c r="Q55" s="369"/>
      <c r="R55" s="369"/>
      <c r="S55" s="369"/>
      <c r="T55" s="369"/>
      <c r="U55" s="369"/>
      <c r="V55" s="369"/>
      <c r="W55" s="369"/>
      <c r="X55" s="369"/>
      <c r="Y55" s="369"/>
      <c r="Z55" s="369"/>
      <c r="AA55" s="369"/>
      <c r="AB55" s="369"/>
      <c r="AC55" s="369"/>
      <c r="AD55" s="369"/>
      <c r="AE55" s="369"/>
      <c r="AF55" s="369"/>
      <c r="AG55" s="369"/>
      <c r="AH55" s="369"/>
      <c r="AI55" s="369"/>
      <c r="AJ55" s="369"/>
      <c r="AK55" s="369"/>
    </row>
    <row r="56" spans="1:37" ht="12.75" customHeight="1">
      <c r="A56" s="245"/>
      <c r="B56" s="374"/>
      <c r="C56" s="374"/>
      <c r="D56" s="374"/>
      <c r="E56" s="374"/>
      <c r="F56" s="374"/>
      <c r="G56" s="374"/>
      <c r="H56" s="373"/>
      <c r="I56" s="373"/>
      <c r="J56" s="373"/>
      <c r="K56" s="373"/>
      <c r="L56" s="373"/>
      <c r="M56" s="373"/>
      <c r="N56" s="373"/>
      <c r="O56" s="369"/>
      <c r="P56" s="369"/>
      <c r="Q56" s="369"/>
      <c r="R56" s="369"/>
      <c r="S56" s="369"/>
      <c r="T56" s="369"/>
      <c r="U56" s="369"/>
      <c r="V56" s="369"/>
      <c r="W56" s="369"/>
      <c r="X56" s="369"/>
      <c r="Y56" s="369"/>
      <c r="Z56" s="369"/>
      <c r="AA56" s="369"/>
      <c r="AB56" s="369"/>
      <c r="AC56" s="369"/>
      <c r="AD56" s="369"/>
      <c r="AE56" s="369"/>
      <c r="AF56" s="369"/>
      <c r="AG56" s="369"/>
      <c r="AH56" s="369"/>
      <c r="AI56" s="369"/>
      <c r="AJ56" s="369"/>
      <c r="AK56" s="369"/>
    </row>
    <row r="57" spans="1:37" ht="12.75" customHeight="1">
      <c r="A57" s="245"/>
      <c r="B57" s="372"/>
      <c r="C57" s="372"/>
      <c r="D57" s="372"/>
      <c r="E57" s="372"/>
      <c r="F57" s="372"/>
      <c r="G57" s="372"/>
      <c r="H57" s="373"/>
      <c r="I57" s="373"/>
      <c r="J57" s="373"/>
      <c r="K57" s="373"/>
      <c r="L57" s="373"/>
      <c r="M57" s="373"/>
      <c r="N57" s="373"/>
      <c r="O57" s="369"/>
      <c r="P57" s="369"/>
      <c r="Q57" s="369"/>
      <c r="R57" s="369"/>
      <c r="S57" s="369"/>
      <c r="T57" s="369"/>
      <c r="U57" s="369"/>
      <c r="V57" s="369"/>
      <c r="W57" s="369"/>
      <c r="X57" s="369"/>
      <c r="Y57" s="369"/>
      <c r="Z57" s="369"/>
      <c r="AA57" s="369"/>
      <c r="AB57" s="369"/>
      <c r="AC57" s="369"/>
      <c r="AD57" s="369"/>
      <c r="AE57" s="369"/>
      <c r="AF57" s="369"/>
      <c r="AG57" s="369"/>
      <c r="AH57" s="369"/>
      <c r="AI57" s="369"/>
      <c r="AJ57" s="369"/>
      <c r="AK57" s="369"/>
    </row>
    <row r="58" spans="1:37" ht="12.75" customHeight="1">
      <c r="A58" s="245"/>
      <c r="B58" s="372"/>
      <c r="C58" s="372"/>
      <c r="D58" s="372"/>
      <c r="E58" s="372"/>
      <c r="F58" s="372"/>
      <c r="G58" s="372"/>
      <c r="H58" s="373"/>
      <c r="I58" s="373"/>
      <c r="J58" s="373"/>
      <c r="K58" s="373"/>
      <c r="L58" s="373"/>
      <c r="M58" s="373"/>
      <c r="N58" s="373"/>
      <c r="O58" s="369"/>
      <c r="P58" s="369"/>
      <c r="Q58" s="369"/>
      <c r="R58" s="369"/>
      <c r="S58" s="369"/>
      <c r="T58" s="369"/>
      <c r="U58" s="369"/>
      <c r="V58" s="369"/>
      <c r="W58" s="369"/>
      <c r="X58" s="369"/>
      <c r="Y58" s="369"/>
      <c r="Z58" s="369"/>
      <c r="AA58" s="369"/>
      <c r="AB58" s="369"/>
      <c r="AC58" s="369"/>
      <c r="AD58" s="369"/>
      <c r="AE58" s="369"/>
      <c r="AF58" s="369"/>
      <c r="AG58" s="369"/>
      <c r="AH58" s="369"/>
      <c r="AI58" s="369"/>
      <c r="AJ58" s="369"/>
      <c r="AK58" s="369"/>
    </row>
    <row r="59" spans="1:37" ht="12.75" customHeight="1">
      <c r="A59" s="245"/>
      <c r="B59" s="372"/>
      <c r="C59" s="372"/>
      <c r="D59" s="372"/>
      <c r="E59" s="372"/>
      <c r="F59" s="372"/>
      <c r="G59" s="372"/>
      <c r="H59" s="373"/>
      <c r="I59" s="373"/>
      <c r="J59" s="373"/>
      <c r="K59" s="373"/>
      <c r="L59" s="373"/>
      <c r="M59" s="373"/>
      <c r="N59" s="373"/>
      <c r="O59" s="369"/>
      <c r="P59" s="369"/>
      <c r="Q59" s="369"/>
      <c r="R59" s="369"/>
      <c r="S59" s="369"/>
      <c r="T59" s="369"/>
      <c r="U59" s="369"/>
      <c r="V59" s="369"/>
      <c r="W59" s="369"/>
      <c r="X59" s="369"/>
      <c r="Y59" s="369"/>
      <c r="Z59" s="369"/>
      <c r="AA59" s="369"/>
      <c r="AB59" s="369"/>
      <c r="AC59" s="369"/>
      <c r="AD59" s="369"/>
      <c r="AE59" s="369"/>
      <c r="AF59" s="369"/>
      <c r="AG59" s="369"/>
      <c r="AH59" s="369"/>
      <c r="AI59" s="369"/>
      <c r="AJ59" s="369"/>
      <c r="AK59" s="369"/>
    </row>
    <row r="60" spans="1:37" ht="12.75" customHeight="1">
      <c r="A60" s="245"/>
      <c r="B60" s="372"/>
      <c r="C60" s="372"/>
      <c r="D60" s="372"/>
      <c r="E60" s="372"/>
      <c r="F60" s="372"/>
      <c r="G60" s="372"/>
      <c r="H60" s="373"/>
      <c r="I60" s="373"/>
      <c r="J60" s="373"/>
      <c r="K60" s="373"/>
      <c r="L60" s="373"/>
      <c r="M60" s="373"/>
      <c r="N60" s="373"/>
      <c r="O60" s="369"/>
      <c r="P60" s="369"/>
      <c r="Q60" s="369"/>
      <c r="R60" s="369"/>
      <c r="S60" s="369"/>
      <c r="T60" s="369"/>
      <c r="U60" s="369"/>
      <c r="V60" s="369"/>
      <c r="W60" s="369"/>
      <c r="X60" s="369"/>
      <c r="Y60" s="369"/>
      <c r="Z60" s="369"/>
      <c r="AA60" s="369"/>
      <c r="AB60" s="369"/>
      <c r="AC60" s="369"/>
      <c r="AD60" s="369"/>
      <c r="AE60" s="369"/>
      <c r="AF60" s="369"/>
      <c r="AG60" s="369"/>
      <c r="AH60" s="369"/>
      <c r="AI60" s="369"/>
      <c r="AJ60" s="369"/>
      <c r="AK60" s="369"/>
    </row>
    <row r="61" spans="1:37" ht="12.75" customHeight="1">
      <c r="A61" s="245"/>
      <c r="B61" s="372"/>
      <c r="C61" s="372"/>
      <c r="D61" s="372"/>
      <c r="E61" s="372"/>
      <c r="F61" s="372"/>
      <c r="G61" s="372"/>
      <c r="H61" s="373"/>
      <c r="I61" s="373"/>
      <c r="J61" s="373"/>
      <c r="K61" s="373"/>
      <c r="L61" s="373"/>
      <c r="M61" s="373"/>
      <c r="N61" s="373"/>
      <c r="O61" s="369"/>
      <c r="P61" s="369"/>
      <c r="Q61" s="369"/>
      <c r="R61" s="369"/>
      <c r="S61" s="369"/>
      <c r="T61" s="369"/>
      <c r="U61" s="369"/>
      <c r="V61" s="369"/>
      <c r="W61" s="369"/>
      <c r="X61" s="369"/>
      <c r="Y61" s="369"/>
      <c r="Z61" s="369"/>
      <c r="AA61" s="369"/>
      <c r="AB61" s="369"/>
      <c r="AC61" s="369"/>
      <c r="AD61" s="369"/>
      <c r="AE61" s="369"/>
      <c r="AF61" s="369"/>
      <c r="AG61" s="369"/>
      <c r="AH61" s="369"/>
      <c r="AI61" s="369"/>
      <c r="AJ61" s="369"/>
      <c r="AK61" s="369"/>
    </row>
    <row r="62" spans="1:37" ht="12.75" customHeight="1">
      <c r="A62" s="245"/>
      <c r="B62" s="372"/>
      <c r="C62" s="372"/>
      <c r="D62" s="372"/>
      <c r="E62" s="372"/>
      <c r="F62" s="372"/>
      <c r="G62" s="372"/>
      <c r="H62" s="373"/>
      <c r="I62" s="373"/>
      <c r="J62" s="373"/>
      <c r="K62" s="373"/>
      <c r="L62" s="373"/>
      <c r="M62" s="373"/>
      <c r="N62" s="373"/>
      <c r="O62" s="369"/>
      <c r="P62" s="369"/>
      <c r="Q62" s="369"/>
      <c r="R62" s="369"/>
      <c r="S62" s="369"/>
      <c r="T62" s="369"/>
      <c r="U62" s="369"/>
      <c r="V62" s="369"/>
      <c r="W62" s="369"/>
      <c r="X62" s="369"/>
      <c r="Y62" s="369"/>
      <c r="Z62" s="369"/>
      <c r="AA62" s="369"/>
      <c r="AB62" s="369"/>
      <c r="AC62" s="369"/>
      <c r="AD62" s="369"/>
      <c r="AE62" s="369"/>
      <c r="AF62" s="369"/>
      <c r="AG62" s="369"/>
      <c r="AH62" s="369"/>
      <c r="AI62" s="369"/>
      <c r="AJ62" s="369"/>
      <c r="AK62" s="369"/>
    </row>
    <row r="63" spans="1:37" ht="12.75" customHeight="1">
      <c r="A63" s="245"/>
      <c r="B63" s="372"/>
      <c r="C63" s="372"/>
      <c r="D63" s="372"/>
      <c r="E63" s="372"/>
      <c r="F63" s="372"/>
      <c r="G63" s="372"/>
      <c r="H63" s="373"/>
      <c r="I63" s="373"/>
      <c r="J63" s="373"/>
      <c r="K63" s="373"/>
      <c r="L63" s="373"/>
      <c r="M63" s="373"/>
      <c r="N63" s="373"/>
      <c r="O63" s="369"/>
      <c r="P63" s="369"/>
      <c r="Q63" s="369"/>
      <c r="R63" s="369"/>
      <c r="S63" s="369"/>
      <c r="T63" s="369"/>
      <c r="U63" s="369"/>
      <c r="V63" s="369"/>
      <c r="W63" s="369"/>
      <c r="X63" s="369"/>
      <c r="Y63" s="369"/>
      <c r="Z63" s="369"/>
      <c r="AA63" s="369"/>
      <c r="AB63" s="369"/>
      <c r="AC63" s="369"/>
      <c r="AD63" s="369"/>
      <c r="AE63" s="369"/>
      <c r="AF63" s="369"/>
      <c r="AG63" s="369"/>
      <c r="AH63" s="369"/>
      <c r="AI63" s="369"/>
      <c r="AJ63" s="369"/>
      <c r="AK63" s="369"/>
    </row>
    <row r="64" spans="1:37" ht="12.75" customHeight="1">
      <c r="A64" s="245"/>
      <c r="B64" s="372"/>
      <c r="C64" s="372"/>
      <c r="D64" s="372"/>
      <c r="E64" s="372"/>
      <c r="F64" s="372"/>
      <c r="G64" s="372"/>
      <c r="H64" s="373"/>
      <c r="I64" s="373"/>
      <c r="J64" s="373"/>
      <c r="K64" s="373"/>
      <c r="L64" s="373"/>
      <c r="M64" s="373"/>
      <c r="N64" s="373"/>
      <c r="O64" s="369"/>
      <c r="P64" s="369"/>
      <c r="Q64" s="369"/>
      <c r="R64" s="369"/>
      <c r="S64" s="369"/>
      <c r="T64" s="369"/>
      <c r="U64" s="369"/>
      <c r="V64" s="369"/>
      <c r="W64" s="369"/>
      <c r="X64" s="369"/>
      <c r="Y64" s="369"/>
      <c r="Z64" s="369"/>
      <c r="AA64" s="369"/>
      <c r="AB64" s="369"/>
      <c r="AC64" s="369"/>
      <c r="AD64" s="369"/>
      <c r="AE64" s="369"/>
      <c r="AF64" s="369"/>
      <c r="AG64" s="369"/>
      <c r="AH64" s="369"/>
      <c r="AI64" s="369"/>
      <c r="AJ64" s="369"/>
      <c r="AK64" s="369"/>
    </row>
    <row r="65" spans="1:37" ht="12.75" customHeight="1">
      <c r="A65" s="245"/>
      <c r="B65" s="372"/>
      <c r="C65" s="372"/>
      <c r="D65" s="372"/>
      <c r="E65" s="372"/>
      <c r="F65" s="372"/>
      <c r="G65" s="372"/>
      <c r="H65" s="373"/>
      <c r="I65" s="373"/>
      <c r="J65" s="373"/>
      <c r="K65" s="373"/>
      <c r="L65" s="373"/>
      <c r="M65" s="373"/>
      <c r="N65" s="373"/>
      <c r="O65" s="369"/>
      <c r="P65" s="369"/>
      <c r="Q65" s="369"/>
      <c r="R65" s="369"/>
      <c r="S65" s="369"/>
      <c r="T65" s="369"/>
      <c r="U65" s="369"/>
      <c r="V65" s="369"/>
      <c r="W65" s="369"/>
      <c r="X65" s="369"/>
      <c r="Y65" s="369"/>
      <c r="Z65" s="369"/>
      <c r="AA65" s="369"/>
      <c r="AB65" s="369"/>
      <c r="AC65" s="369"/>
      <c r="AD65" s="369"/>
      <c r="AE65" s="369"/>
      <c r="AF65" s="369"/>
      <c r="AG65" s="369"/>
      <c r="AH65" s="369"/>
      <c r="AI65" s="369"/>
      <c r="AJ65" s="369"/>
      <c r="AK65" s="369"/>
    </row>
    <row r="66" spans="1:37" ht="12.75" customHeight="1">
      <c r="A66" s="245"/>
      <c r="B66" s="372"/>
      <c r="C66" s="372"/>
      <c r="D66" s="372"/>
      <c r="E66" s="372"/>
      <c r="F66" s="372"/>
      <c r="G66" s="372"/>
      <c r="H66" s="373"/>
      <c r="I66" s="373"/>
      <c r="J66" s="373"/>
      <c r="K66" s="373"/>
      <c r="L66" s="373"/>
      <c r="M66" s="373"/>
      <c r="N66" s="373"/>
      <c r="O66" s="369"/>
      <c r="P66" s="369"/>
      <c r="Q66" s="369"/>
      <c r="R66" s="369"/>
      <c r="S66" s="369"/>
      <c r="T66" s="369"/>
      <c r="U66" s="369"/>
      <c r="V66" s="369"/>
      <c r="W66" s="369"/>
      <c r="X66" s="369"/>
      <c r="Y66" s="369"/>
      <c r="Z66" s="369"/>
      <c r="AA66" s="369"/>
      <c r="AB66" s="369"/>
      <c r="AC66" s="369"/>
      <c r="AD66" s="369"/>
      <c r="AE66" s="369"/>
      <c r="AF66" s="369"/>
      <c r="AG66" s="369"/>
      <c r="AH66" s="369"/>
      <c r="AI66" s="369"/>
      <c r="AJ66" s="369"/>
      <c r="AK66" s="369"/>
    </row>
    <row r="67" spans="1:37" ht="12.75" customHeight="1">
      <c r="A67" s="245"/>
      <c r="B67" s="372"/>
      <c r="C67" s="372"/>
      <c r="D67" s="372"/>
      <c r="E67" s="372"/>
      <c r="F67" s="372"/>
      <c r="G67" s="372"/>
      <c r="H67" s="373"/>
      <c r="I67" s="373"/>
      <c r="J67" s="373"/>
      <c r="K67" s="373"/>
      <c r="L67" s="373"/>
      <c r="M67" s="373"/>
      <c r="N67" s="373"/>
      <c r="O67" s="369"/>
      <c r="P67" s="369"/>
      <c r="Q67" s="369"/>
      <c r="R67" s="369"/>
      <c r="S67" s="369"/>
      <c r="T67" s="369"/>
      <c r="U67" s="369"/>
      <c r="V67" s="369"/>
      <c r="W67" s="369"/>
      <c r="X67" s="369"/>
      <c r="Y67" s="369"/>
      <c r="Z67" s="369"/>
      <c r="AA67" s="369"/>
      <c r="AB67" s="369"/>
      <c r="AC67" s="369"/>
      <c r="AD67" s="369"/>
      <c r="AE67" s="369"/>
      <c r="AF67" s="369"/>
      <c r="AG67" s="369"/>
      <c r="AH67" s="369"/>
      <c r="AI67" s="369"/>
      <c r="AJ67" s="369"/>
      <c r="AK67" s="369"/>
    </row>
    <row r="68" spans="1:37" ht="12.75" customHeight="1">
      <c r="A68" s="245"/>
      <c r="B68" s="372"/>
      <c r="C68" s="372"/>
      <c r="D68" s="372"/>
      <c r="E68" s="372"/>
      <c r="F68" s="372"/>
      <c r="G68" s="372"/>
      <c r="H68" s="373"/>
      <c r="I68" s="373"/>
      <c r="J68" s="373"/>
      <c r="K68" s="373"/>
      <c r="L68" s="373"/>
      <c r="M68" s="373"/>
      <c r="N68" s="373"/>
      <c r="O68" s="369"/>
      <c r="P68" s="369"/>
      <c r="Q68" s="369"/>
      <c r="R68" s="369"/>
      <c r="S68" s="369"/>
      <c r="T68" s="369"/>
      <c r="U68" s="369"/>
      <c r="V68" s="369"/>
      <c r="W68" s="369"/>
      <c r="X68" s="369"/>
      <c r="Y68" s="369"/>
      <c r="Z68" s="369"/>
      <c r="AA68" s="369"/>
      <c r="AB68" s="369"/>
      <c r="AC68" s="369"/>
      <c r="AD68" s="369"/>
      <c r="AE68" s="369"/>
      <c r="AF68" s="369"/>
      <c r="AG68" s="369"/>
      <c r="AH68" s="369"/>
      <c r="AI68" s="369"/>
      <c r="AJ68" s="369"/>
      <c r="AK68" s="369"/>
    </row>
    <row r="69" spans="1:37" ht="12.75" customHeight="1">
      <c r="A69" s="245"/>
      <c r="B69" s="372"/>
      <c r="C69" s="372"/>
      <c r="D69" s="372"/>
      <c r="E69" s="372"/>
      <c r="F69" s="372"/>
      <c r="G69" s="372"/>
      <c r="H69" s="373"/>
      <c r="I69" s="373"/>
      <c r="J69" s="373"/>
      <c r="K69" s="373"/>
      <c r="L69" s="373"/>
      <c r="M69" s="373"/>
      <c r="N69" s="373"/>
      <c r="O69" s="369"/>
      <c r="P69" s="369"/>
      <c r="Q69" s="369"/>
      <c r="R69" s="369"/>
      <c r="S69" s="369"/>
      <c r="T69" s="369"/>
      <c r="U69" s="369"/>
      <c r="V69" s="369"/>
      <c r="W69" s="369"/>
      <c r="X69" s="369"/>
      <c r="Y69" s="369"/>
      <c r="Z69" s="369"/>
      <c r="AA69" s="369"/>
      <c r="AB69" s="369"/>
      <c r="AC69" s="369"/>
      <c r="AD69" s="369"/>
      <c r="AE69" s="369"/>
      <c r="AF69" s="369"/>
      <c r="AG69" s="369"/>
      <c r="AH69" s="369"/>
      <c r="AI69" s="369"/>
      <c r="AJ69" s="369"/>
      <c r="AK69" s="369"/>
    </row>
    <row r="70" spans="1:37" ht="12.75" customHeight="1">
      <c r="A70" s="245"/>
      <c r="B70" s="372"/>
      <c r="C70" s="372"/>
      <c r="D70" s="372"/>
      <c r="E70" s="372"/>
      <c r="F70" s="372"/>
      <c r="G70" s="372"/>
      <c r="H70" s="373"/>
      <c r="I70" s="373"/>
      <c r="J70" s="373"/>
      <c r="K70" s="373"/>
      <c r="L70" s="373"/>
      <c r="M70" s="373"/>
      <c r="N70" s="373"/>
      <c r="O70" s="369"/>
      <c r="P70" s="369"/>
      <c r="Q70" s="369"/>
      <c r="R70" s="369"/>
      <c r="S70" s="369"/>
      <c r="T70" s="369"/>
      <c r="U70" s="369"/>
      <c r="V70" s="369"/>
      <c r="W70" s="369"/>
      <c r="X70" s="369"/>
      <c r="Y70" s="369"/>
      <c r="Z70" s="369"/>
      <c r="AA70" s="369"/>
      <c r="AB70" s="369"/>
      <c r="AC70" s="369"/>
      <c r="AD70" s="369"/>
      <c r="AE70" s="369"/>
      <c r="AF70" s="369"/>
      <c r="AG70" s="369"/>
      <c r="AH70" s="369"/>
      <c r="AI70" s="369"/>
      <c r="AJ70" s="369"/>
      <c r="AK70" s="369"/>
    </row>
    <row r="71" spans="1:37" ht="12.75" customHeight="1">
      <c r="A71" s="245"/>
      <c r="B71" s="372"/>
      <c r="C71" s="372"/>
      <c r="D71" s="372"/>
      <c r="E71" s="372"/>
      <c r="F71" s="372"/>
      <c r="G71" s="372"/>
      <c r="H71" s="373"/>
      <c r="I71" s="373"/>
      <c r="J71" s="373"/>
      <c r="K71" s="373"/>
      <c r="L71" s="373"/>
      <c r="M71" s="373"/>
      <c r="N71" s="373"/>
      <c r="O71" s="369"/>
      <c r="P71" s="369"/>
      <c r="Q71" s="369"/>
      <c r="R71" s="369"/>
      <c r="S71" s="369"/>
      <c r="T71" s="369"/>
      <c r="U71" s="369"/>
      <c r="V71" s="369"/>
      <c r="W71" s="369"/>
      <c r="X71" s="369"/>
      <c r="Y71" s="369"/>
      <c r="Z71" s="369"/>
      <c r="AA71" s="369"/>
      <c r="AB71" s="369"/>
      <c r="AC71" s="369"/>
      <c r="AD71" s="369"/>
      <c r="AE71" s="369"/>
      <c r="AF71" s="369"/>
      <c r="AG71" s="369"/>
      <c r="AH71" s="369"/>
      <c r="AI71" s="369"/>
      <c r="AJ71" s="369"/>
      <c r="AK71" s="369"/>
    </row>
    <row r="72" spans="1:37" ht="12.75" customHeight="1">
      <c r="A72" s="245"/>
      <c r="B72" s="372"/>
      <c r="C72" s="372"/>
      <c r="D72" s="372"/>
      <c r="E72" s="372"/>
      <c r="F72" s="372"/>
      <c r="G72" s="372"/>
      <c r="H72" s="373"/>
      <c r="I72" s="373"/>
      <c r="J72" s="373"/>
      <c r="K72" s="373"/>
      <c r="L72" s="373"/>
      <c r="M72" s="373"/>
      <c r="N72" s="373"/>
      <c r="O72" s="369"/>
      <c r="P72" s="369"/>
      <c r="Q72" s="369"/>
      <c r="R72" s="369"/>
      <c r="S72" s="369"/>
      <c r="T72" s="369"/>
      <c r="U72" s="369"/>
      <c r="V72" s="369"/>
      <c r="W72" s="369"/>
      <c r="X72" s="369"/>
      <c r="Y72" s="369"/>
      <c r="Z72" s="369"/>
      <c r="AA72" s="369"/>
      <c r="AB72" s="369"/>
      <c r="AC72" s="369"/>
      <c r="AD72" s="369"/>
      <c r="AE72" s="369"/>
      <c r="AF72" s="369"/>
      <c r="AG72" s="369"/>
      <c r="AH72" s="369"/>
      <c r="AI72" s="369"/>
      <c r="AJ72" s="369"/>
      <c r="AK72" s="369"/>
    </row>
    <row r="73" spans="1:37" ht="12.75" customHeight="1">
      <c r="A73" s="245"/>
      <c r="B73" s="372"/>
      <c r="C73" s="372"/>
      <c r="D73" s="372"/>
      <c r="E73" s="372"/>
      <c r="F73" s="372"/>
      <c r="G73" s="372"/>
      <c r="H73" s="373"/>
      <c r="I73" s="373"/>
      <c r="J73" s="373"/>
      <c r="K73" s="373"/>
      <c r="L73" s="373"/>
      <c r="M73" s="373"/>
      <c r="N73" s="373"/>
      <c r="O73" s="369"/>
      <c r="P73" s="369"/>
      <c r="Q73" s="369"/>
      <c r="R73" s="369"/>
      <c r="S73" s="369"/>
      <c r="T73" s="369"/>
      <c r="U73" s="369"/>
      <c r="V73" s="369"/>
      <c r="W73" s="369"/>
      <c r="X73" s="369"/>
      <c r="Y73" s="369"/>
      <c r="Z73" s="369"/>
      <c r="AA73" s="369"/>
      <c r="AB73" s="369"/>
      <c r="AC73" s="369"/>
      <c r="AD73" s="369"/>
      <c r="AE73" s="369"/>
      <c r="AF73" s="369"/>
      <c r="AG73" s="369"/>
      <c r="AH73" s="369"/>
      <c r="AI73" s="369"/>
      <c r="AJ73" s="369"/>
      <c r="AK73" s="369"/>
    </row>
    <row r="74" spans="1:37" ht="12.75" customHeight="1">
      <c r="A74" s="245"/>
      <c r="B74" s="372"/>
      <c r="C74" s="372"/>
      <c r="D74" s="372"/>
      <c r="E74" s="372"/>
      <c r="F74" s="372"/>
      <c r="G74" s="372"/>
      <c r="H74" s="373"/>
      <c r="I74" s="373"/>
      <c r="J74" s="373"/>
      <c r="K74" s="373"/>
      <c r="L74" s="373"/>
      <c r="M74" s="373"/>
      <c r="N74" s="373"/>
      <c r="O74" s="369"/>
      <c r="P74" s="369"/>
      <c r="Q74" s="369"/>
      <c r="R74" s="369"/>
      <c r="S74" s="369"/>
      <c r="T74" s="369"/>
      <c r="U74" s="369"/>
      <c r="V74" s="369"/>
      <c r="W74" s="369"/>
      <c r="X74" s="369"/>
      <c r="Y74" s="369"/>
      <c r="Z74" s="369"/>
      <c r="AA74" s="369"/>
      <c r="AB74" s="369"/>
      <c r="AC74" s="369"/>
      <c r="AD74" s="369"/>
      <c r="AE74" s="369"/>
      <c r="AF74" s="369"/>
      <c r="AG74" s="369"/>
      <c r="AH74" s="369"/>
      <c r="AI74" s="369"/>
      <c r="AJ74" s="369"/>
      <c r="AK74" s="369"/>
    </row>
    <row r="75" spans="1:37" ht="12.75" customHeight="1">
      <c r="A75" s="245"/>
      <c r="B75" s="372"/>
      <c r="C75" s="372"/>
      <c r="D75" s="372"/>
      <c r="E75" s="372"/>
      <c r="F75" s="372"/>
      <c r="G75" s="372"/>
      <c r="H75" s="373"/>
      <c r="I75" s="373"/>
      <c r="J75" s="373"/>
      <c r="K75" s="373"/>
      <c r="L75" s="373"/>
      <c r="M75" s="373"/>
      <c r="N75" s="373"/>
      <c r="O75" s="369"/>
      <c r="P75" s="369"/>
      <c r="Q75" s="369"/>
      <c r="R75" s="369"/>
      <c r="S75" s="369"/>
      <c r="T75" s="369"/>
      <c r="U75" s="369"/>
      <c r="V75" s="369"/>
      <c r="W75" s="369"/>
      <c r="X75" s="369"/>
      <c r="Y75" s="369"/>
      <c r="Z75" s="369"/>
      <c r="AA75" s="369"/>
      <c r="AB75" s="369"/>
      <c r="AC75" s="369"/>
      <c r="AD75" s="369"/>
      <c r="AE75" s="369"/>
      <c r="AF75" s="369"/>
      <c r="AG75" s="369"/>
      <c r="AH75" s="369"/>
      <c r="AI75" s="369"/>
      <c r="AJ75" s="369"/>
      <c r="AK75" s="369"/>
    </row>
    <row r="76" spans="1:37" ht="12.75" customHeight="1">
      <c r="A76" s="245"/>
      <c r="B76" s="372"/>
      <c r="C76" s="372"/>
      <c r="D76" s="372"/>
      <c r="E76" s="372"/>
      <c r="F76" s="372"/>
      <c r="G76" s="372"/>
      <c r="H76" s="373"/>
      <c r="I76" s="373"/>
      <c r="J76" s="373"/>
      <c r="K76" s="373"/>
      <c r="L76" s="373"/>
      <c r="M76" s="373"/>
      <c r="N76" s="373"/>
      <c r="O76" s="369"/>
      <c r="P76" s="369"/>
      <c r="Q76" s="369"/>
      <c r="R76" s="369"/>
      <c r="S76" s="369"/>
      <c r="T76" s="369"/>
      <c r="U76" s="369"/>
      <c r="V76" s="369"/>
      <c r="W76" s="369"/>
      <c r="X76" s="369"/>
      <c r="Y76" s="369"/>
      <c r="Z76" s="369"/>
      <c r="AA76" s="369"/>
      <c r="AB76" s="369"/>
      <c r="AC76" s="369"/>
      <c r="AD76" s="369"/>
      <c r="AE76" s="369"/>
      <c r="AF76" s="369"/>
      <c r="AG76" s="369"/>
      <c r="AH76" s="369"/>
      <c r="AI76" s="369"/>
      <c r="AJ76" s="369"/>
      <c r="AK76" s="369"/>
    </row>
    <row r="77" spans="1:37" ht="12.75" customHeight="1">
      <c r="A77" s="245"/>
      <c r="B77" s="372"/>
      <c r="C77" s="372"/>
      <c r="D77" s="372"/>
      <c r="E77" s="372"/>
      <c r="F77" s="372"/>
      <c r="G77" s="372"/>
      <c r="H77" s="373"/>
      <c r="I77" s="373"/>
      <c r="J77" s="373"/>
      <c r="K77" s="373"/>
      <c r="L77" s="373"/>
      <c r="M77" s="373"/>
      <c r="N77" s="373"/>
      <c r="O77" s="369"/>
      <c r="P77" s="369"/>
      <c r="Q77" s="369"/>
      <c r="R77" s="369"/>
      <c r="S77" s="369"/>
      <c r="T77" s="369"/>
      <c r="U77" s="369"/>
      <c r="V77" s="369"/>
      <c r="W77" s="369"/>
      <c r="X77" s="369"/>
      <c r="Y77" s="369"/>
      <c r="Z77" s="369"/>
      <c r="AA77" s="369"/>
      <c r="AB77" s="369"/>
      <c r="AC77" s="369"/>
      <c r="AD77" s="369"/>
      <c r="AE77" s="369"/>
      <c r="AF77" s="369"/>
      <c r="AG77" s="369"/>
      <c r="AH77" s="369"/>
      <c r="AI77" s="369"/>
      <c r="AJ77" s="369"/>
      <c r="AK77" s="369"/>
    </row>
    <row r="78" spans="1:37" ht="12.75" customHeight="1">
      <c r="A78" s="245"/>
      <c r="B78" s="372"/>
      <c r="C78" s="372"/>
      <c r="D78" s="372"/>
      <c r="E78" s="372"/>
      <c r="F78" s="372"/>
      <c r="G78" s="372"/>
      <c r="H78" s="373"/>
      <c r="I78" s="373"/>
      <c r="J78" s="373"/>
      <c r="K78" s="373"/>
      <c r="L78" s="373"/>
      <c r="M78" s="373"/>
      <c r="N78" s="373"/>
      <c r="O78" s="369"/>
      <c r="P78" s="369"/>
      <c r="Q78" s="369"/>
      <c r="R78" s="369"/>
      <c r="S78" s="369"/>
      <c r="T78" s="369"/>
      <c r="U78" s="369"/>
      <c r="V78" s="369"/>
      <c r="W78" s="369"/>
      <c r="X78" s="369"/>
      <c r="Y78" s="369"/>
      <c r="Z78" s="369"/>
      <c r="AA78" s="369"/>
      <c r="AB78" s="369"/>
      <c r="AC78" s="369"/>
      <c r="AD78" s="369"/>
      <c r="AE78" s="369"/>
      <c r="AF78" s="369"/>
      <c r="AG78" s="369"/>
      <c r="AH78" s="369"/>
      <c r="AI78" s="369"/>
      <c r="AJ78" s="369"/>
      <c r="AK78" s="369"/>
    </row>
    <row r="79" spans="1:37" ht="12.75" customHeight="1">
      <c r="A79" s="245"/>
      <c r="B79" s="372"/>
      <c r="C79" s="372"/>
      <c r="D79" s="372"/>
      <c r="E79" s="372"/>
      <c r="F79" s="372"/>
      <c r="G79" s="372"/>
      <c r="H79" s="373"/>
      <c r="I79" s="373"/>
      <c r="J79" s="373"/>
      <c r="K79" s="373"/>
      <c r="L79" s="373"/>
      <c r="M79" s="373"/>
      <c r="N79" s="373"/>
      <c r="O79" s="369"/>
      <c r="P79" s="369"/>
      <c r="Q79" s="369"/>
      <c r="R79" s="369"/>
      <c r="S79" s="369"/>
      <c r="T79" s="369"/>
      <c r="U79" s="369"/>
      <c r="V79" s="369"/>
      <c r="W79" s="369"/>
      <c r="X79" s="369"/>
      <c r="Y79" s="369"/>
      <c r="Z79" s="369"/>
      <c r="AA79" s="369"/>
      <c r="AB79" s="369"/>
      <c r="AC79" s="369"/>
      <c r="AD79" s="369"/>
      <c r="AE79" s="369"/>
      <c r="AF79" s="369"/>
      <c r="AG79" s="369"/>
      <c r="AH79" s="369"/>
      <c r="AI79" s="369"/>
      <c r="AJ79" s="369"/>
      <c r="AK79" s="369"/>
    </row>
    <row r="80" spans="1:37" ht="12.75" customHeight="1">
      <c r="A80" s="245"/>
      <c r="B80" s="372"/>
      <c r="C80" s="372"/>
      <c r="D80" s="372"/>
      <c r="E80" s="372"/>
      <c r="F80" s="372"/>
      <c r="G80" s="372"/>
      <c r="H80" s="373"/>
      <c r="I80" s="373"/>
      <c r="J80" s="373"/>
      <c r="K80" s="373"/>
      <c r="L80" s="373"/>
      <c r="M80" s="373"/>
      <c r="N80" s="373"/>
      <c r="O80" s="369"/>
      <c r="P80" s="369"/>
      <c r="Q80" s="369"/>
      <c r="R80" s="369"/>
      <c r="S80" s="369"/>
      <c r="T80" s="369"/>
      <c r="U80" s="369"/>
      <c r="V80" s="369"/>
      <c r="W80" s="369"/>
      <c r="X80" s="369"/>
      <c r="Y80" s="369"/>
      <c r="Z80" s="369"/>
      <c r="AA80" s="369"/>
      <c r="AB80" s="369"/>
      <c r="AC80" s="369"/>
      <c r="AD80" s="369"/>
      <c r="AE80" s="369"/>
      <c r="AF80" s="369"/>
      <c r="AG80" s="369"/>
      <c r="AH80" s="369"/>
      <c r="AI80" s="369"/>
      <c r="AJ80" s="369"/>
      <c r="AK80" s="369"/>
    </row>
    <row r="81" spans="1:37" ht="12.75" customHeight="1">
      <c r="A81" s="245"/>
      <c r="B81" s="372"/>
      <c r="C81" s="372"/>
      <c r="D81" s="372"/>
      <c r="E81" s="372"/>
      <c r="F81" s="372"/>
      <c r="G81" s="372"/>
      <c r="H81" s="373"/>
      <c r="I81" s="373"/>
      <c r="J81" s="373"/>
      <c r="K81" s="373"/>
      <c r="L81" s="373"/>
      <c r="M81" s="373"/>
      <c r="N81" s="373"/>
      <c r="O81" s="369"/>
      <c r="P81" s="369"/>
      <c r="Q81" s="369"/>
      <c r="R81" s="369"/>
      <c r="S81" s="369"/>
      <c r="T81" s="369"/>
      <c r="U81" s="369"/>
      <c r="V81" s="369"/>
      <c r="W81" s="369"/>
      <c r="X81" s="369"/>
      <c r="Y81" s="369"/>
      <c r="Z81" s="369"/>
      <c r="AA81" s="369"/>
      <c r="AB81" s="369"/>
      <c r="AC81" s="369"/>
      <c r="AD81" s="369"/>
      <c r="AE81" s="369"/>
      <c r="AF81" s="369"/>
      <c r="AG81" s="369"/>
      <c r="AH81" s="369"/>
      <c r="AI81" s="369"/>
      <c r="AJ81" s="369"/>
      <c r="AK81" s="369"/>
    </row>
    <row r="82" spans="1:37" ht="12.75" customHeight="1">
      <c r="A82" s="245"/>
      <c r="B82" s="372"/>
      <c r="C82" s="372"/>
      <c r="D82" s="372"/>
      <c r="E82" s="372"/>
      <c r="F82" s="372"/>
      <c r="G82" s="372"/>
      <c r="H82" s="373"/>
      <c r="I82" s="373"/>
      <c r="J82" s="373"/>
      <c r="K82" s="373"/>
      <c r="L82" s="373"/>
      <c r="M82" s="373"/>
      <c r="N82" s="373"/>
      <c r="O82" s="369"/>
      <c r="P82" s="369"/>
      <c r="Q82" s="369"/>
      <c r="R82" s="369"/>
      <c r="S82" s="369"/>
      <c r="T82" s="369"/>
      <c r="U82" s="369"/>
      <c r="V82" s="369"/>
      <c r="W82" s="369"/>
      <c r="X82" s="369"/>
      <c r="Y82" s="369"/>
      <c r="Z82" s="369"/>
      <c r="AA82" s="369"/>
      <c r="AB82" s="369"/>
      <c r="AC82" s="369"/>
      <c r="AD82" s="369"/>
      <c r="AE82" s="369"/>
      <c r="AF82" s="369"/>
      <c r="AG82" s="369"/>
      <c r="AH82" s="369"/>
      <c r="AI82" s="369"/>
      <c r="AJ82" s="369"/>
      <c r="AK82" s="369"/>
    </row>
    <row r="83" spans="1:37" ht="12.75" customHeight="1">
      <c r="A83" s="245"/>
      <c r="B83" s="372"/>
      <c r="C83" s="372"/>
      <c r="D83" s="372"/>
      <c r="E83" s="372"/>
      <c r="F83" s="372"/>
      <c r="G83" s="372"/>
      <c r="H83" s="373"/>
      <c r="I83" s="373"/>
      <c r="J83" s="373"/>
      <c r="K83" s="373"/>
      <c r="L83" s="373"/>
      <c r="M83" s="373"/>
      <c r="N83" s="373"/>
      <c r="O83" s="369"/>
      <c r="P83" s="369"/>
      <c r="Q83" s="369"/>
      <c r="R83" s="369"/>
      <c r="S83" s="369"/>
      <c r="T83" s="369"/>
      <c r="U83" s="369"/>
      <c r="V83" s="369"/>
      <c r="W83" s="369"/>
      <c r="X83" s="369"/>
      <c r="Y83" s="369"/>
      <c r="Z83" s="369"/>
      <c r="AA83" s="369"/>
      <c r="AB83" s="369"/>
      <c r="AC83" s="369"/>
      <c r="AD83" s="369"/>
      <c r="AE83" s="369"/>
      <c r="AF83" s="369"/>
      <c r="AG83" s="369"/>
      <c r="AH83" s="369"/>
      <c r="AI83" s="369"/>
      <c r="AJ83" s="369"/>
      <c r="AK83" s="369"/>
    </row>
    <row r="84" spans="1:37" ht="12.75" customHeight="1">
      <c r="A84" s="245"/>
      <c r="B84" s="372"/>
      <c r="C84" s="372"/>
      <c r="D84" s="372"/>
      <c r="E84" s="372"/>
      <c r="F84" s="372"/>
      <c r="G84" s="372"/>
      <c r="H84" s="373"/>
      <c r="I84" s="373"/>
      <c r="J84" s="373"/>
      <c r="K84" s="373"/>
      <c r="L84" s="373"/>
      <c r="M84" s="373"/>
      <c r="N84" s="373"/>
      <c r="O84" s="369"/>
      <c r="P84" s="369"/>
      <c r="Q84" s="369"/>
      <c r="R84" s="369"/>
      <c r="S84" s="369"/>
      <c r="T84" s="369"/>
      <c r="U84" s="369"/>
      <c r="V84" s="369"/>
      <c r="W84" s="369"/>
      <c r="X84" s="369"/>
      <c r="Y84" s="369"/>
      <c r="Z84" s="369"/>
      <c r="AA84" s="369"/>
      <c r="AB84" s="369"/>
      <c r="AC84" s="369"/>
      <c r="AD84" s="369"/>
      <c r="AE84" s="369"/>
      <c r="AF84" s="369"/>
      <c r="AG84" s="369"/>
      <c r="AH84" s="369"/>
      <c r="AI84" s="369"/>
      <c r="AJ84" s="369"/>
      <c r="AK84" s="369"/>
    </row>
    <row r="85" spans="1:37" ht="12.75" customHeight="1">
      <c r="A85" s="245"/>
      <c r="B85" s="372"/>
      <c r="C85" s="372"/>
      <c r="D85" s="372"/>
      <c r="E85" s="372"/>
      <c r="F85" s="372"/>
      <c r="G85" s="372"/>
      <c r="H85" s="373"/>
      <c r="I85" s="373"/>
      <c r="J85" s="373"/>
      <c r="K85" s="373"/>
      <c r="L85" s="373"/>
      <c r="M85" s="373"/>
      <c r="N85" s="373"/>
      <c r="O85" s="369"/>
      <c r="P85" s="369"/>
      <c r="Q85" s="369"/>
      <c r="R85" s="369"/>
      <c r="S85" s="369"/>
      <c r="T85" s="369"/>
      <c r="U85" s="369"/>
      <c r="V85" s="369"/>
      <c r="W85" s="369"/>
      <c r="X85" s="369"/>
      <c r="Y85" s="369"/>
      <c r="Z85" s="369"/>
      <c r="AA85" s="369"/>
      <c r="AB85" s="369"/>
      <c r="AC85" s="369"/>
      <c r="AD85" s="369"/>
      <c r="AE85" s="369"/>
      <c r="AF85" s="369"/>
      <c r="AG85" s="369"/>
      <c r="AH85" s="369"/>
      <c r="AI85" s="369"/>
      <c r="AJ85" s="369"/>
      <c r="AK85" s="369"/>
    </row>
    <row r="86" spans="1:37" ht="12.75" customHeight="1">
      <c r="A86" s="245"/>
      <c r="B86" s="372"/>
      <c r="C86" s="372"/>
      <c r="D86" s="372"/>
      <c r="E86" s="372"/>
      <c r="F86" s="372"/>
      <c r="G86" s="372"/>
      <c r="H86" s="373"/>
      <c r="I86" s="373"/>
      <c r="J86" s="373"/>
      <c r="K86" s="373"/>
      <c r="L86" s="373"/>
      <c r="M86" s="373"/>
      <c r="N86" s="373"/>
      <c r="O86" s="369"/>
      <c r="P86" s="369"/>
      <c r="Q86" s="369"/>
      <c r="R86" s="369"/>
      <c r="S86" s="369"/>
      <c r="T86" s="369"/>
      <c r="U86" s="369"/>
      <c r="V86" s="369"/>
      <c r="W86" s="369"/>
      <c r="X86" s="369"/>
      <c r="Y86" s="369"/>
      <c r="Z86" s="369"/>
      <c r="AA86" s="369"/>
      <c r="AB86" s="369"/>
      <c r="AC86" s="369"/>
      <c r="AD86" s="369"/>
      <c r="AE86" s="369"/>
      <c r="AF86" s="369"/>
      <c r="AG86" s="369"/>
      <c r="AH86" s="369"/>
      <c r="AI86" s="369"/>
      <c r="AJ86" s="369"/>
      <c r="AK86" s="369"/>
    </row>
    <row r="87" spans="1:37" ht="12.75" customHeight="1">
      <c r="A87" s="245"/>
      <c r="B87" s="372"/>
      <c r="C87" s="372"/>
      <c r="D87" s="372"/>
      <c r="E87" s="372"/>
      <c r="F87" s="372"/>
      <c r="G87" s="372"/>
      <c r="H87" s="373"/>
      <c r="I87" s="373"/>
      <c r="J87" s="373"/>
      <c r="K87" s="373"/>
      <c r="L87" s="373"/>
      <c r="M87" s="373"/>
      <c r="N87" s="373"/>
      <c r="O87" s="369"/>
      <c r="P87" s="369"/>
      <c r="Q87" s="369"/>
      <c r="R87" s="369"/>
      <c r="S87" s="369"/>
      <c r="T87" s="369"/>
      <c r="U87" s="369"/>
      <c r="V87" s="369"/>
      <c r="W87" s="369"/>
      <c r="X87" s="369"/>
      <c r="Y87" s="369"/>
      <c r="Z87" s="369"/>
      <c r="AA87" s="369"/>
      <c r="AB87" s="369"/>
      <c r="AC87" s="369"/>
      <c r="AD87" s="369"/>
      <c r="AE87" s="369"/>
      <c r="AF87" s="369"/>
      <c r="AG87" s="369"/>
      <c r="AH87" s="369"/>
      <c r="AI87" s="369"/>
      <c r="AJ87" s="369"/>
      <c r="AK87" s="369"/>
    </row>
    <row r="88" spans="1:37" ht="12.75" customHeight="1">
      <c r="A88" s="245"/>
      <c r="B88" s="372"/>
      <c r="C88" s="372"/>
      <c r="D88" s="372"/>
      <c r="E88" s="372"/>
      <c r="F88" s="372"/>
      <c r="G88" s="372"/>
      <c r="H88" s="373"/>
      <c r="I88" s="373"/>
      <c r="J88" s="373"/>
      <c r="K88" s="373"/>
      <c r="L88" s="373"/>
      <c r="M88" s="373"/>
      <c r="N88" s="373"/>
      <c r="O88" s="369"/>
      <c r="P88" s="369"/>
      <c r="Q88" s="369"/>
      <c r="R88" s="369"/>
      <c r="S88" s="369"/>
      <c r="T88" s="369"/>
      <c r="U88" s="369"/>
      <c r="V88" s="369"/>
      <c r="W88" s="369"/>
      <c r="X88" s="369"/>
      <c r="Y88" s="369"/>
      <c r="Z88" s="369"/>
      <c r="AA88" s="369"/>
      <c r="AB88" s="369"/>
      <c r="AC88" s="369"/>
      <c r="AD88" s="369"/>
      <c r="AE88" s="369"/>
      <c r="AF88" s="369"/>
      <c r="AG88" s="369"/>
      <c r="AH88" s="369"/>
      <c r="AI88" s="369"/>
      <c r="AJ88" s="369"/>
      <c r="AK88" s="369"/>
    </row>
    <row r="89" spans="1:37" ht="12.75" customHeight="1">
      <c r="A89" s="245"/>
      <c r="B89" s="372"/>
      <c r="C89" s="372"/>
      <c r="D89" s="372"/>
      <c r="E89" s="372"/>
      <c r="F89" s="372"/>
      <c r="G89" s="372"/>
      <c r="H89" s="373"/>
      <c r="I89" s="373"/>
      <c r="J89" s="373"/>
      <c r="K89" s="373"/>
      <c r="L89" s="373"/>
      <c r="M89" s="373"/>
      <c r="N89" s="373"/>
      <c r="O89" s="369"/>
      <c r="P89" s="369"/>
      <c r="Q89" s="369"/>
      <c r="R89" s="369"/>
      <c r="S89" s="369"/>
      <c r="T89" s="369"/>
      <c r="U89" s="369"/>
      <c r="V89" s="369"/>
      <c r="W89" s="369"/>
      <c r="X89" s="369"/>
      <c r="Y89" s="369"/>
      <c r="Z89" s="369"/>
      <c r="AA89" s="369"/>
      <c r="AB89" s="369"/>
      <c r="AC89" s="369"/>
      <c r="AD89" s="369"/>
      <c r="AE89" s="369"/>
      <c r="AF89" s="369"/>
      <c r="AG89" s="369"/>
      <c r="AH89" s="369"/>
      <c r="AI89" s="369"/>
      <c r="AJ89" s="369"/>
      <c r="AK89" s="369"/>
    </row>
    <row r="90" spans="1:37" ht="12.75" customHeight="1">
      <c r="A90" s="245"/>
      <c r="B90" s="372"/>
      <c r="C90" s="372"/>
      <c r="D90" s="372"/>
      <c r="E90" s="372"/>
      <c r="F90" s="372"/>
      <c r="G90" s="372"/>
      <c r="H90" s="373"/>
      <c r="I90" s="373"/>
      <c r="J90" s="373"/>
      <c r="K90" s="373"/>
      <c r="L90" s="373"/>
      <c r="M90" s="373"/>
      <c r="N90" s="373"/>
      <c r="O90" s="369"/>
      <c r="P90" s="369"/>
      <c r="Q90" s="369"/>
      <c r="R90" s="369"/>
      <c r="S90" s="369"/>
      <c r="T90" s="369"/>
      <c r="U90" s="369"/>
      <c r="V90" s="369"/>
      <c r="W90" s="369"/>
      <c r="X90" s="369"/>
      <c r="Y90" s="369"/>
      <c r="Z90" s="369"/>
      <c r="AA90" s="369"/>
      <c r="AB90" s="369"/>
      <c r="AC90" s="369"/>
      <c r="AD90" s="369"/>
      <c r="AE90" s="369"/>
      <c r="AF90" s="369"/>
      <c r="AG90" s="369"/>
      <c r="AH90" s="369"/>
      <c r="AI90" s="369"/>
      <c r="AJ90" s="369"/>
      <c r="AK90" s="369"/>
    </row>
    <row r="91" spans="1:37" ht="12.75" customHeight="1">
      <c r="A91" s="245"/>
      <c r="B91" s="372"/>
      <c r="C91" s="372"/>
      <c r="D91" s="372"/>
      <c r="E91" s="372"/>
      <c r="F91" s="372"/>
      <c r="G91" s="372"/>
      <c r="H91" s="373"/>
      <c r="I91" s="373"/>
      <c r="J91" s="373"/>
      <c r="K91" s="373"/>
      <c r="L91" s="373"/>
      <c r="M91" s="373"/>
      <c r="N91" s="373"/>
      <c r="O91" s="369"/>
      <c r="P91" s="369"/>
      <c r="Q91" s="369"/>
      <c r="R91" s="369"/>
      <c r="S91" s="369"/>
      <c r="T91" s="369"/>
      <c r="U91" s="369"/>
      <c r="V91" s="369"/>
      <c r="W91" s="369"/>
      <c r="X91" s="369"/>
      <c r="Y91" s="369"/>
      <c r="Z91" s="369"/>
      <c r="AA91" s="369"/>
      <c r="AB91" s="369"/>
      <c r="AC91" s="369"/>
      <c r="AD91" s="369"/>
      <c r="AE91" s="369"/>
      <c r="AF91" s="369"/>
      <c r="AG91" s="369"/>
      <c r="AH91" s="369"/>
      <c r="AI91" s="369"/>
      <c r="AJ91" s="369"/>
      <c r="AK91" s="369"/>
    </row>
    <row r="92" spans="1:37" ht="12.75" customHeight="1">
      <c r="A92" s="245"/>
      <c r="B92" s="372"/>
      <c r="C92" s="372"/>
      <c r="D92" s="372"/>
      <c r="E92" s="372"/>
      <c r="F92" s="372"/>
      <c r="G92" s="372"/>
      <c r="H92" s="373"/>
      <c r="I92" s="373"/>
      <c r="J92" s="373"/>
      <c r="K92" s="373"/>
      <c r="L92" s="373"/>
      <c r="M92" s="373"/>
      <c r="N92" s="373"/>
      <c r="O92" s="369"/>
      <c r="P92" s="369"/>
      <c r="Q92" s="369"/>
      <c r="R92" s="369"/>
      <c r="S92" s="369"/>
      <c r="T92" s="369"/>
      <c r="U92" s="369"/>
      <c r="V92" s="369"/>
      <c r="W92" s="369"/>
      <c r="X92" s="369"/>
      <c r="Y92" s="369"/>
      <c r="Z92" s="369"/>
      <c r="AA92" s="369"/>
      <c r="AB92" s="369"/>
      <c r="AC92" s="369"/>
      <c r="AD92" s="369"/>
      <c r="AE92" s="369"/>
      <c r="AF92" s="369"/>
      <c r="AG92" s="369"/>
      <c r="AH92" s="369"/>
      <c r="AI92" s="369"/>
      <c r="AJ92" s="369"/>
      <c r="AK92" s="369"/>
    </row>
    <row r="93" spans="1:37" ht="12.75" customHeight="1">
      <c r="A93" s="245"/>
      <c r="B93" s="372"/>
      <c r="C93" s="372"/>
      <c r="D93" s="372"/>
      <c r="E93" s="372"/>
      <c r="F93" s="372"/>
      <c r="G93" s="372"/>
      <c r="H93" s="373"/>
      <c r="I93" s="373"/>
      <c r="J93" s="373"/>
      <c r="K93" s="373"/>
      <c r="L93" s="373"/>
      <c r="M93" s="373"/>
      <c r="N93" s="373"/>
      <c r="O93" s="369"/>
      <c r="P93" s="369"/>
      <c r="Q93" s="369"/>
      <c r="R93" s="369"/>
      <c r="S93" s="369"/>
      <c r="T93" s="369"/>
      <c r="U93" s="369"/>
      <c r="V93" s="369"/>
      <c r="W93" s="369"/>
      <c r="X93" s="369"/>
      <c r="Y93" s="369"/>
      <c r="Z93" s="369"/>
      <c r="AA93" s="369"/>
      <c r="AB93" s="369"/>
      <c r="AC93" s="369"/>
      <c r="AD93" s="369"/>
      <c r="AE93" s="369"/>
      <c r="AF93" s="369"/>
      <c r="AG93" s="369"/>
      <c r="AH93" s="369"/>
      <c r="AI93" s="369"/>
      <c r="AJ93" s="369"/>
      <c r="AK93" s="369"/>
    </row>
    <row r="94" spans="1:37" ht="12.75" customHeight="1">
      <c r="A94" s="245"/>
      <c r="B94" s="372"/>
      <c r="C94" s="372"/>
      <c r="D94" s="372"/>
      <c r="E94" s="372"/>
      <c r="F94" s="372"/>
      <c r="G94" s="372"/>
      <c r="H94" s="373"/>
      <c r="I94" s="373"/>
      <c r="J94" s="373"/>
      <c r="K94" s="373"/>
      <c r="L94" s="373"/>
      <c r="M94" s="373"/>
      <c r="N94" s="373"/>
      <c r="O94" s="369"/>
      <c r="P94" s="369"/>
      <c r="Q94" s="369"/>
      <c r="R94" s="369"/>
      <c r="S94" s="369"/>
      <c r="T94" s="369"/>
      <c r="U94" s="369"/>
      <c r="V94" s="369"/>
      <c r="W94" s="369"/>
      <c r="X94" s="369"/>
      <c r="Y94" s="369"/>
      <c r="Z94" s="369"/>
      <c r="AA94" s="369"/>
      <c r="AB94" s="369"/>
      <c r="AC94" s="369"/>
      <c r="AD94" s="369"/>
      <c r="AE94" s="369"/>
      <c r="AF94" s="369"/>
      <c r="AG94" s="369"/>
      <c r="AH94" s="369"/>
      <c r="AI94" s="369"/>
      <c r="AJ94" s="369"/>
      <c r="AK94" s="369"/>
    </row>
    <row r="95" spans="1:37" ht="12.75" customHeight="1">
      <c r="A95" s="245"/>
      <c r="B95" s="372"/>
      <c r="C95" s="372"/>
      <c r="D95" s="372"/>
      <c r="E95" s="372"/>
      <c r="F95" s="372"/>
      <c r="G95" s="372"/>
      <c r="H95" s="373"/>
      <c r="I95" s="373"/>
      <c r="J95" s="373"/>
      <c r="K95" s="373"/>
      <c r="L95" s="373"/>
      <c r="M95" s="373"/>
      <c r="N95" s="373"/>
      <c r="O95" s="369"/>
      <c r="P95" s="369"/>
      <c r="Q95" s="369"/>
      <c r="R95" s="369"/>
      <c r="S95" s="369"/>
      <c r="T95" s="369"/>
      <c r="U95" s="369"/>
      <c r="V95" s="369"/>
      <c r="W95" s="369"/>
      <c r="X95" s="369"/>
      <c r="Y95" s="369"/>
      <c r="Z95" s="369"/>
      <c r="AA95" s="369"/>
      <c r="AB95" s="369"/>
      <c r="AC95" s="369"/>
      <c r="AD95" s="369"/>
      <c r="AE95" s="369"/>
      <c r="AF95" s="369"/>
      <c r="AG95" s="369"/>
      <c r="AH95" s="369"/>
      <c r="AI95" s="369"/>
      <c r="AJ95" s="369"/>
      <c r="AK95" s="369"/>
    </row>
    <row r="96" spans="1:37" ht="12.75" customHeight="1">
      <c r="A96" s="245"/>
      <c r="B96" s="372"/>
      <c r="C96" s="372"/>
      <c r="D96" s="372"/>
      <c r="E96" s="372"/>
      <c r="F96" s="372"/>
      <c r="G96" s="372"/>
      <c r="H96" s="373"/>
      <c r="I96" s="373"/>
      <c r="J96" s="373"/>
      <c r="K96" s="373"/>
      <c r="L96" s="373"/>
      <c r="M96" s="373"/>
      <c r="N96" s="373"/>
      <c r="O96" s="369"/>
      <c r="P96" s="369"/>
      <c r="Q96" s="369"/>
      <c r="R96" s="369"/>
      <c r="S96" s="369"/>
      <c r="T96" s="369"/>
      <c r="U96" s="369"/>
      <c r="V96" s="369"/>
      <c r="W96" s="369"/>
      <c r="X96" s="369"/>
      <c r="Y96" s="369"/>
      <c r="Z96" s="369"/>
      <c r="AA96" s="369"/>
      <c r="AB96" s="369"/>
      <c r="AC96" s="369"/>
      <c r="AD96" s="369"/>
      <c r="AE96" s="369"/>
      <c r="AF96" s="369"/>
      <c r="AG96" s="369"/>
      <c r="AH96" s="369"/>
      <c r="AI96" s="369"/>
      <c r="AJ96" s="369"/>
      <c r="AK96" s="369"/>
    </row>
    <row r="97" spans="1:37" ht="12.75" customHeight="1">
      <c r="A97" s="245"/>
      <c r="B97" s="372"/>
      <c r="C97" s="372"/>
      <c r="D97" s="372"/>
      <c r="E97" s="372"/>
      <c r="F97" s="372"/>
      <c r="G97" s="372"/>
      <c r="H97" s="373"/>
      <c r="I97" s="373"/>
      <c r="J97" s="373"/>
      <c r="K97" s="373"/>
      <c r="L97" s="373"/>
      <c r="M97" s="373"/>
      <c r="N97" s="373"/>
      <c r="O97" s="369"/>
      <c r="P97" s="369"/>
      <c r="Q97" s="369"/>
      <c r="R97" s="369"/>
      <c r="S97" s="369"/>
      <c r="T97" s="369"/>
      <c r="U97" s="369"/>
      <c r="V97" s="369"/>
      <c r="W97" s="369"/>
      <c r="X97" s="369"/>
      <c r="Y97" s="369"/>
      <c r="Z97" s="369"/>
      <c r="AA97" s="369"/>
      <c r="AB97" s="369"/>
      <c r="AC97" s="369"/>
      <c r="AD97" s="369"/>
      <c r="AE97" s="369"/>
      <c r="AF97" s="369"/>
      <c r="AG97" s="369"/>
      <c r="AH97" s="369"/>
      <c r="AI97" s="369"/>
      <c r="AJ97" s="369"/>
      <c r="AK97" s="369"/>
    </row>
    <row r="98" spans="1:37" ht="12.75" customHeight="1">
      <c r="A98" s="245"/>
      <c r="B98" s="372"/>
      <c r="C98" s="372"/>
      <c r="D98" s="372"/>
      <c r="E98" s="372"/>
      <c r="F98" s="372"/>
      <c r="G98" s="372"/>
      <c r="H98" s="373"/>
      <c r="I98" s="373"/>
      <c r="J98" s="373"/>
      <c r="K98" s="373"/>
      <c r="L98" s="373"/>
      <c r="M98" s="373"/>
      <c r="N98" s="373"/>
      <c r="O98" s="369"/>
      <c r="P98" s="369"/>
      <c r="Q98" s="369"/>
      <c r="R98" s="369"/>
      <c r="S98" s="369"/>
      <c r="T98" s="369"/>
      <c r="U98" s="369"/>
      <c r="V98" s="369"/>
      <c r="W98" s="369"/>
      <c r="X98" s="369"/>
      <c r="Y98" s="369"/>
      <c r="Z98" s="369"/>
      <c r="AA98" s="369"/>
      <c r="AB98" s="369"/>
      <c r="AC98" s="369"/>
      <c r="AD98" s="369"/>
      <c r="AE98" s="369"/>
      <c r="AF98" s="369"/>
      <c r="AG98" s="369"/>
      <c r="AH98" s="369"/>
      <c r="AI98" s="369"/>
      <c r="AJ98" s="369"/>
      <c r="AK98" s="369"/>
    </row>
    <row r="99" spans="1:37" ht="12.75" customHeight="1">
      <c r="A99" s="245"/>
      <c r="B99" s="372"/>
      <c r="C99" s="372"/>
      <c r="D99" s="372"/>
      <c r="E99" s="372"/>
      <c r="F99" s="372"/>
      <c r="G99" s="372"/>
      <c r="H99" s="373"/>
      <c r="I99" s="373"/>
      <c r="J99" s="373"/>
      <c r="K99" s="373"/>
      <c r="L99" s="373"/>
      <c r="M99" s="373"/>
      <c r="N99" s="373"/>
      <c r="O99" s="369"/>
      <c r="P99" s="369"/>
      <c r="Q99" s="369"/>
      <c r="R99" s="369"/>
      <c r="S99" s="369"/>
      <c r="T99" s="369"/>
      <c r="U99" s="369"/>
      <c r="V99" s="369"/>
      <c r="W99" s="369"/>
      <c r="X99" s="369"/>
      <c r="Y99" s="369"/>
      <c r="Z99" s="369"/>
      <c r="AA99" s="369"/>
      <c r="AB99" s="369"/>
      <c r="AC99" s="369"/>
      <c r="AD99" s="369"/>
      <c r="AE99" s="369"/>
      <c r="AF99" s="369"/>
      <c r="AG99" s="369"/>
      <c r="AH99" s="369"/>
      <c r="AI99" s="369"/>
      <c r="AJ99" s="369"/>
      <c r="AK99" s="369"/>
    </row>
    <row r="100" spans="1:37" ht="12.75" customHeight="1">
      <c r="A100" s="245"/>
      <c r="B100" s="372"/>
      <c r="C100" s="372"/>
      <c r="D100" s="372"/>
      <c r="E100" s="372"/>
      <c r="F100" s="372"/>
      <c r="G100" s="372"/>
      <c r="H100" s="373"/>
      <c r="I100" s="373"/>
      <c r="J100" s="373"/>
      <c r="K100" s="373"/>
      <c r="L100" s="373"/>
      <c r="M100" s="373"/>
      <c r="N100" s="373"/>
      <c r="O100" s="369"/>
      <c r="P100" s="369"/>
      <c r="Q100" s="369"/>
      <c r="R100" s="369"/>
      <c r="S100" s="369"/>
      <c r="T100" s="369"/>
      <c r="U100" s="369"/>
      <c r="V100" s="369"/>
      <c r="W100" s="369"/>
      <c r="X100" s="369"/>
      <c r="Y100" s="369"/>
      <c r="Z100" s="369"/>
      <c r="AA100" s="369"/>
      <c r="AB100" s="369"/>
      <c r="AC100" s="369"/>
      <c r="AD100" s="369"/>
      <c r="AE100" s="369"/>
      <c r="AF100" s="369"/>
      <c r="AG100" s="369"/>
      <c r="AH100" s="369"/>
      <c r="AI100" s="369"/>
      <c r="AJ100" s="369"/>
      <c r="AK100" s="369"/>
    </row>
    <row r="101" spans="1:37" ht="12.75" customHeight="1">
      <c r="A101" s="245"/>
      <c r="B101" s="372"/>
      <c r="C101" s="372"/>
      <c r="D101" s="372"/>
      <c r="E101" s="372"/>
      <c r="F101" s="372"/>
      <c r="G101" s="372"/>
      <c r="H101" s="373"/>
      <c r="I101" s="373"/>
      <c r="J101" s="373"/>
      <c r="K101" s="373"/>
      <c r="L101" s="373"/>
      <c r="M101" s="373"/>
      <c r="N101" s="373"/>
      <c r="O101" s="369"/>
      <c r="P101" s="369"/>
      <c r="Q101" s="369"/>
      <c r="R101" s="369"/>
      <c r="S101" s="369"/>
      <c r="T101" s="369"/>
      <c r="U101" s="369"/>
      <c r="V101" s="369"/>
      <c r="W101" s="369"/>
      <c r="X101" s="369"/>
      <c r="Y101" s="369"/>
      <c r="Z101" s="369"/>
      <c r="AA101" s="369"/>
      <c r="AB101" s="369"/>
      <c r="AC101" s="369"/>
      <c r="AD101" s="369"/>
      <c r="AE101" s="369"/>
      <c r="AF101" s="369"/>
      <c r="AG101" s="369"/>
      <c r="AH101" s="369"/>
      <c r="AI101" s="369"/>
      <c r="AJ101" s="369"/>
      <c r="AK101" s="369"/>
    </row>
    <row r="102" spans="1:37" ht="12.75" customHeight="1">
      <c r="A102" s="245"/>
      <c r="B102" s="372"/>
      <c r="C102" s="372"/>
      <c r="D102" s="372"/>
      <c r="E102" s="372"/>
      <c r="F102" s="372"/>
      <c r="G102" s="372"/>
      <c r="H102" s="373"/>
      <c r="I102" s="373"/>
      <c r="J102" s="373"/>
      <c r="K102" s="373"/>
      <c r="L102" s="373"/>
      <c r="M102" s="373"/>
      <c r="N102" s="373"/>
      <c r="O102" s="369"/>
      <c r="P102" s="369"/>
      <c r="Q102" s="369"/>
      <c r="R102" s="369"/>
      <c r="S102" s="369"/>
      <c r="T102" s="369"/>
      <c r="U102" s="369"/>
      <c r="V102" s="369"/>
      <c r="W102" s="369"/>
      <c r="X102" s="369"/>
      <c r="Y102" s="369"/>
      <c r="Z102" s="369"/>
      <c r="AA102" s="369"/>
      <c r="AB102" s="369"/>
      <c r="AC102" s="369"/>
      <c r="AD102" s="369"/>
      <c r="AE102" s="369"/>
      <c r="AF102" s="369"/>
      <c r="AG102" s="369"/>
      <c r="AH102" s="369"/>
      <c r="AI102" s="369"/>
      <c r="AJ102" s="369"/>
      <c r="AK102" s="369"/>
    </row>
    <row r="103" spans="1:37" ht="12.75" customHeight="1">
      <c r="A103" s="245"/>
      <c r="B103" s="372"/>
      <c r="C103" s="372"/>
      <c r="D103" s="372"/>
      <c r="E103" s="372"/>
      <c r="F103" s="372"/>
      <c r="G103" s="372"/>
      <c r="H103" s="373"/>
      <c r="I103" s="373"/>
      <c r="J103" s="373"/>
      <c r="K103" s="373"/>
      <c r="L103" s="373"/>
      <c r="M103" s="373"/>
      <c r="N103" s="373"/>
      <c r="O103" s="369"/>
      <c r="P103" s="369"/>
      <c r="Q103" s="369"/>
      <c r="R103" s="369"/>
      <c r="S103" s="369"/>
      <c r="T103" s="369"/>
      <c r="U103" s="369"/>
      <c r="V103" s="369"/>
      <c r="W103" s="369"/>
      <c r="X103" s="369"/>
      <c r="Y103" s="369"/>
      <c r="Z103" s="369"/>
      <c r="AA103" s="369"/>
      <c r="AB103" s="369"/>
      <c r="AC103" s="369"/>
      <c r="AD103" s="369"/>
      <c r="AE103" s="369"/>
      <c r="AF103" s="369"/>
      <c r="AG103" s="369"/>
      <c r="AH103" s="369"/>
      <c r="AI103" s="369"/>
      <c r="AJ103" s="369"/>
      <c r="AK103" s="369"/>
    </row>
    <row r="104" spans="1:37" ht="12.75" customHeight="1">
      <c r="A104" s="245"/>
      <c r="B104" s="372"/>
      <c r="C104" s="372"/>
      <c r="D104" s="372"/>
      <c r="E104" s="372"/>
      <c r="F104" s="372"/>
      <c r="G104" s="372"/>
      <c r="H104" s="373"/>
      <c r="I104" s="373"/>
      <c r="J104" s="373"/>
      <c r="K104" s="373"/>
      <c r="L104" s="373"/>
      <c r="M104" s="373"/>
      <c r="N104" s="373"/>
      <c r="O104" s="369"/>
      <c r="P104" s="369"/>
      <c r="Q104" s="369"/>
      <c r="R104" s="369"/>
      <c r="S104" s="369"/>
      <c r="T104" s="369"/>
      <c r="U104" s="369"/>
      <c r="V104" s="369"/>
      <c r="W104" s="369"/>
      <c r="X104" s="369"/>
      <c r="Y104" s="369"/>
      <c r="Z104" s="369"/>
      <c r="AA104" s="369"/>
      <c r="AB104" s="369"/>
      <c r="AC104" s="369"/>
      <c r="AD104" s="369"/>
      <c r="AE104" s="369"/>
      <c r="AF104" s="369"/>
      <c r="AG104" s="369"/>
      <c r="AH104" s="369"/>
      <c r="AI104" s="369"/>
      <c r="AJ104" s="369"/>
      <c r="AK104" s="369"/>
    </row>
    <row r="105" spans="1:37" ht="12.75" customHeight="1">
      <c r="A105" s="245"/>
      <c r="B105" s="372"/>
      <c r="C105" s="372"/>
      <c r="D105" s="372"/>
      <c r="E105" s="372"/>
      <c r="F105" s="372"/>
      <c r="G105" s="372"/>
      <c r="H105" s="373"/>
      <c r="I105" s="373"/>
      <c r="J105" s="373"/>
      <c r="K105" s="373"/>
      <c r="L105" s="373"/>
      <c r="M105" s="373"/>
      <c r="N105" s="373"/>
      <c r="O105" s="369"/>
      <c r="P105" s="369"/>
      <c r="Q105" s="369"/>
      <c r="R105" s="369"/>
      <c r="S105" s="369"/>
      <c r="T105" s="369"/>
      <c r="U105" s="369"/>
      <c r="V105" s="369"/>
      <c r="W105" s="369"/>
      <c r="X105" s="369"/>
      <c r="Y105" s="369"/>
      <c r="Z105" s="369"/>
      <c r="AA105" s="369"/>
      <c r="AB105" s="369"/>
      <c r="AC105" s="369"/>
      <c r="AD105" s="369"/>
      <c r="AE105" s="369"/>
      <c r="AF105" s="369"/>
      <c r="AG105" s="369"/>
      <c r="AH105" s="369"/>
      <c r="AI105" s="369"/>
      <c r="AJ105" s="369"/>
      <c r="AK105" s="369"/>
    </row>
    <row r="106" spans="1:37" ht="12.75" customHeight="1">
      <c r="A106" s="245"/>
      <c r="B106" s="372"/>
      <c r="C106" s="372"/>
      <c r="D106" s="372"/>
      <c r="E106" s="372"/>
      <c r="F106" s="372"/>
      <c r="G106" s="372"/>
      <c r="H106" s="373"/>
      <c r="I106" s="373"/>
      <c r="J106" s="373"/>
      <c r="K106" s="373"/>
      <c r="L106" s="373"/>
      <c r="M106" s="373"/>
      <c r="N106" s="373"/>
      <c r="O106" s="369"/>
      <c r="P106" s="369"/>
      <c r="Q106" s="369"/>
      <c r="R106" s="369"/>
      <c r="S106" s="369"/>
      <c r="T106" s="369"/>
      <c r="U106" s="369"/>
      <c r="V106" s="369"/>
      <c r="W106" s="369"/>
      <c r="X106" s="369"/>
      <c r="Y106" s="369"/>
      <c r="Z106" s="369"/>
      <c r="AA106" s="369"/>
      <c r="AB106" s="369"/>
      <c r="AC106" s="369"/>
      <c r="AD106" s="369"/>
      <c r="AE106" s="369"/>
      <c r="AF106" s="369"/>
      <c r="AG106" s="369"/>
      <c r="AH106" s="369"/>
      <c r="AI106" s="369"/>
      <c r="AJ106" s="369"/>
      <c r="AK106" s="369"/>
    </row>
    <row r="107" spans="1:37" ht="12.75" customHeight="1">
      <c r="A107" s="245"/>
      <c r="B107" s="372"/>
      <c r="C107" s="372"/>
      <c r="D107" s="372"/>
      <c r="E107" s="372"/>
      <c r="F107" s="372"/>
      <c r="G107" s="372"/>
      <c r="H107" s="373"/>
      <c r="I107" s="373"/>
      <c r="J107" s="373"/>
      <c r="K107" s="373"/>
      <c r="L107" s="373"/>
      <c r="M107" s="373"/>
      <c r="N107" s="373"/>
      <c r="O107" s="369"/>
      <c r="P107" s="369"/>
      <c r="Q107" s="369"/>
      <c r="R107" s="369"/>
      <c r="S107" s="369"/>
      <c r="T107" s="369"/>
      <c r="U107" s="369"/>
      <c r="V107" s="369"/>
      <c r="W107" s="369"/>
      <c r="X107" s="369"/>
      <c r="Y107" s="369"/>
      <c r="Z107" s="369"/>
      <c r="AA107" s="369"/>
      <c r="AB107" s="369"/>
      <c r="AC107" s="369"/>
      <c r="AD107" s="369"/>
      <c r="AE107" s="369"/>
      <c r="AF107" s="369"/>
      <c r="AG107" s="369"/>
      <c r="AH107" s="369"/>
      <c r="AI107" s="369"/>
      <c r="AJ107" s="369"/>
      <c r="AK107" s="369"/>
    </row>
    <row r="108" spans="1:37" ht="12.75" customHeight="1">
      <c r="A108" s="245"/>
      <c r="B108" s="372"/>
      <c r="C108" s="372"/>
      <c r="D108" s="372"/>
      <c r="E108" s="372"/>
      <c r="F108" s="372"/>
      <c r="G108" s="372"/>
      <c r="H108" s="373"/>
      <c r="I108" s="373"/>
      <c r="J108" s="373"/>
      <c r="K108" s="373"/>
      <c r="L108" s="373"/>
      <c r="M108" s="373"/>
      <c r="N108" s="373"/>
      <c r="O108" s="369"/>
      <c r="P108" s="369"/>
      <c r="Q108" s="369"/>
      <c r="R108" s="369"/>
      <c r="S108" s="369"/>
      <c r="T108" s="369"/>
      <c r="U108" s="369"/>
      <c r="V108" s="369"/>
      <c r="W108" s="369"/>
      <c r="X108" s="369"/>
      <c r="Y108" s="369"/>
      <c r="Z108" s="369"/>
      <c r="AA108" s="369"/>
      <c r="AB108" s="369"/>
      <c r="AC108" s="369"/>
      <c r="AD108" s="369"/>
      <c r="AE108" s="369"/>
      <c r="AF108" s="369"/>
      <c r="AG108" s="369"/>
      <c r="AH108" s="369"/>
      <c r="AI108" s="369"/>
      <c r="AJ108" s="369"/>
      <c r="AK108" s="369"/>
    </row>
    <row r="109" spans="1:37" ht="12.75" customHeight="1">
      <c r="A109" s="245"/>
      <c r="B109" s="372"/>
      <c r="C109" s="372"/>
      <c r="D109" s="372"/>
      <c r="E109" s="372"/>
      <c r="F109" s="372"/>
      <c r="G109" s="372"/>
      <c r="H109" s="373"/>
      <c r="I109" s="373"/>
      <c r="J109" s="373"/>
      <c r="K109" s="373"/>
      <c r="L109" s="373"/>
      <c r="M109" s="373"/>
      <c r="N109" s="373"/>
      <c r="O109" s="369"/>
      <c r="P109" s="369"/>
      <c r="Q109" s="369"/>
      <c r="R109" s="369"/>
      <c r="S109" s="369"/>
      <c r="T109" s="369"/>
      <c r="U109" s="369"/>
      <c r="V109" s="369"/>
      <c r="W109" s="369"/>
      <c r="X109" s="369"/>
      <c r="Y109" s="369"/>
      <c r="Z109" s="369"/>
      <c r="AA109" s="369"/>
      <c r="AB109" s="369"/>
      <c r="AC109" s="369"/>
      <c r="AD109" s="369"/>
      <c r="AE109" s="369"/>
      <c r="AF109" s="369"/>
      <c r="AG109" s="369"/>
      <c r="AH109" s="369"/>
      <c r="AI109" s="369"/>
      <c r="AJ109" s="369"/>
      <c r="AK109" s="369"/>
    </row>
    <row r="110" spans="1:37" ht="12.75" customHeight="1">
      <c r="A110" s="245"/>
      <c r="B110" s="372"/>
      <c r="C110" s="372"/>
      <c r="D110" s="372"/>
      <c r="E110" s="372"/>
      <c r="F110" s="372"/>
      <c r="G110" s="372"/>
      <c r="H110" s="373"/>
      <c r="I110" s="373"/>
      <c r="J110" s="373"/>
      <c r="K110" s="373"/>
      <c r="L110" s="373"/>
      <c r="M110" s="373"/>
      <c r="N110" s="373"/>
      <c r="O110" s="369"/>
      <c r="P110" s="369"/>
      <c r="Q110" s="369"/>
      <c r="R110" s="369"/>
      <c r="S110" s="369"/>
      <c r="T110" s="369"/>
      <c r="U110" s="369"/>
      <c r="V110" s="369"/>
      <c r="W110" s="369"/>
      <c r="X110" s="369"/>
      <c r="Y110" s="369"/>
      <c r="Z110" s="369"/>
      <c r="AA110" s="369"/>
      <c r="AB110" s="369"/>
      <c r="AC110" s="369"/>
      <c r="AD110" s="369"/>
      <c r="AE110" s="369"/>
      <c r="AF110" s="369"/>
      <c r="AG110" s="369"/>
      <c r="AH110" s="369"/>
      <c r="AI110" s="369"/>
      <c r="AJ110" s="369"/>
      <c r="AK110" s="369"/>
    </row>
    <row r="111" spans="1:37" ht="12.75" customHeight="1">
      <c r="A111" s="245"/>
      <c r="B111" s="372"/>
      <c r="C111" s="372"/>
      <c r="D111" s="372"/>
      <c r="E111" s="372"/>
      <c r="F111" s="372"/>
      <c r="G111" s="372"/>
      <c r="H111" s="373"/>
      <c r="I111" s="373"/>
      <c r="J111" s="373"/>
      <c r="K111" s="373"/>
      <c r="L111" s="373"/>
      <c r="M111" s="373"/>
      <c r="N111" s="373"/>
      <c r="O111" s="369"/>
      <c r="P111" s="369"/>
      <c r="Q111" s="369"/>
      <c r="R111" s="369"/>
      <c r="S111" s="369"/>
      <c r="T111" s="369"/>
      <c r="U111" s="369"/>
      <c r="V111" s="369"/>
      <c r="W111" s="369"/>
      <c r="X111" s="369"/>
      <c r="Y111" s="369"/>
      <c r="Z111" s="369"/>
      <c r="AA111" s="369"/>
      <c r="AB111" s="369"/>
      <c r="AC111" s="369"/>
      <c r="AD111" s="369"/>
      <c r="AE111" s="369"/>
      <c r="AF111" s="369"/>
      <c r="AG111" s="369"/>
      <c r="AH111" s="369"/>
      <c r="AI111" s="369"/>
      <c r="AJ111" s="369"/>
      <c r="AK111" s="369"/>
    </row>
    <row r="112" spans="1:37" ht="12.75" customHeight="1">
      <c r="A112" s="245"/>
      <c r="B112" s="372"/>
      <c r="C112" s="372"/>
      <c r="D112" s="372"/>
      <c r="E112" s="372"/>
      <c r="F112" s="372"/>
      <c r="G112" s="372"/>
      <c r="H112" s="373"/>
      <c r="I112" s="373"/>
      <c r="J112" s="373"/>
      <c r="K112" s="373"/>
      <c r="L112" s="373"/>
      <c r="M112" s="373"/>
      <c r="N112" s="373"/>
      <c r="O112" s="369"/>
      <c r="P112" s="369"/>
      <c r="Q112" s="369"/>
      <c r="R112" s="369"/>
      <c r="S112" s="369"/>
      <c r="T112" s="369"/>
      <c r="U112" s="369"/>
      <c r="V112" s="369"/>
      <c r="W112" s="369"/>
      <c r="X112" s="369"/>
      <c r="Y112" s="369"/>
      <c r="Z112" s="369"/>
      <c r="AA112" s="369"/>
      <c r="AB112" s="369"/>
      <c r="AC112" s="369"/>
      <c r="AD112" s="369"/>
      <c r="AE112" s="369"/>
      <c r="AF112" s="369"/>
      <c r="AG112" s="369"/>
      <c r="AH112" s="369"/>
      <c r="AI112" s="369"/>
      <c r="AJ112" s="369"/>
      <c r="AK112" s="369"/>
    </row>
    <row r="113" spans="1:37" ht="12.75" customHeight="1">
      <c r="A113" s="245"/>
      <c r="B113" s="372"/>
      <c r="C113" s="372"/>
      <c r="D113" s="372"/>
      <c r="E113" s="372"/>
      <c r="F113" s="372"/>
      <c r="G113" s="372"/>
      <c r="H113" s="373"/>
      <c r="I113" s="373"/>
      <c r="J113" s="373"/>
      <c r="K113" s="373"/>
      <c r="L113" s="373"/>
      <c r="M113" s="373"/>
      <c r="N113" s="373"/>
      <c r="O113" s="369"/>
      <c r="P113" s="369"/>
      <c r="Q113" s="369"/>
      <c r="R113" s="369"/>
      <c r="S113" s="369"/>
      <c r="T113" s="369"/>
      <c r="U113" s="369"/>
      <c r="V113" s="369"/>
      <c r="W113" s="369"/>
      <c r="X113" s="369"/>
      <c r="Y113" s="369"/>
      <c r="Z113" s="369"/>
      <c r="AA113" s="369"/>
      <c r="AB113" s="369"/>
      <c r="AC113" s="369"/>
      <c r="AD113" s="369"/>
      <c r="AE113" s="369"/>
      <c r="AF113" s="369"/>
      <c r="AG113" s="369"/>
      <c r="AH113" s="369"/>
      <c r="AI113" s="369"/>
      <c r="AJ113" s="369"/>
      <c r="AK113" s="369"/>
    </row>
    <row r="114" spans="1:37" ht="12.75" customHeight="1">
      <c r="A114" s="245"/>
      <c r="B114" s="372"/>
      <c r="C114" s="372"/>
      <c r="D114" s="372"/>
      <c r="E114" s="372"/>
      <c r="F114" s="372"/>
      <c r="G114" s="372"/>
      <c r="H114" s="373"/>
      <c r="I114" s="373"/>
      <c r="J114" s="373"/>
      <c r="K114" s="373"/>
      <c r="L114" s="373"/>
      <c r="M114" s="373"/>
      <c r="N114" s="373"/>
      <c r="O114" s="369"/>
      <c r="P114" s="369"/>
      <c r="Q114" s="369"/>
      <c r="R114" s="369"/>
      <c r="S114" s="369"/>
      <c r="T114" s="369"/>
      <c r="U114" s="369"/>
      <c r="V114" s="369"/>
      <c r="W114" s="369"/>
      <c r="X114" s="369"/>
      <c r="Y114" s="369"/>
      <c r="Z114" s="369"/>
      <c r="AA114" s="369"/>
      <c r="AB114" s="369"/>
      <c r="AC114" s="369"/>
      <c r="AD114" s="369"/>
      <c r="AE114" s="369"/>
      <c r="AF114" s="369"/>
      <c r="AG114" s="369"/>
      <c r="AH114" s="369"/>
      <c r="AI114" s="369"/>
      <c r="AJ114" s="369"/>
      <c r="AK114" s="369"/>
    </row>
    <row r="115" spans="1:37" ht="12.75" customHeight="1">
      <c r="A115" s="245"/>
      <c r="B115" s="372"/>
      <c r="C115" s="372"/>
      <c r="D115" s="372"/>
      <c r="E115" s="372"/>
      <c r="F115" s="372"/>
      <c r="G115" s="372"/>
      <c r="H115" s="373"/>
      <c r="I115" s="373"/>
      <c r="J115" s="373"/>
      <c r="K115" s="373"/>
      <c r="L115" s="373"/>
      <c r="M115" s="373"/>
      <c r="N115" s="373"/>
      <c r="O115" s="369"/>
      <c r="P115" s="369"/>
      <c r="Q115" s="369"/>
      <c r="R115" s="369"/>
      <c r="S115" s="369"/>
      <c r="T115" s="369"/>
      <c r="U115" s="369"/>
      <c r="V115" s="369"/>
      <c r="W115" s="369"/>
      <c r="X115" s="369"/>
      <c r="Y115" s="369"/>
      <c r="Z115" s="369"/>
      <c r="AA115" s="369"/>
      <c r="AB115" s="369"/>
      <c r="AC115" s="369"/>
      <c r="AD115" s="369"/>
      <c r="AE115" s="369"/>
      <c r="AF115" s="369"/>
      <c r="AG115" s="369"/>
      <c r="AH115" s="369"/>
      <c r="AI115" s="369"/>
      <c r="AJ115" s="369"/>
      <c r="AK115" s="369"/>
    </row>
    <row r="116" spans="1:37" ht="12.75" customHeight="1">
      <c r="A116" s="245"/>
      <c r="B116" s="372"/>
      <c r="C116" s="372"/>
      <c r="D116" s="372"/>
      <c r="E116" s="372"/>
      <c r="F116" s="372"/>
      <c r="G116" s="372"/>
      <c r="H116" s="373"/>
      <c r="I116" s="373"/>
      <c r="J116" s="373"/>
      <c r="K116" s="373"/>
      <c r="L116" s="373"/>
      <c r="M116" s="373"/>
      <c r="N116" s="373"/>
      <c r="O116" s="369"/>
      <c r="P116" s="369"/>
      <c r="Q116" s="369"/>
      <c r="R116" s="369"/>
      <c r="S116" s="369"/>
      <c r="T116" s="369"/>
      <c r="U116" s="369"/>
      <c r="V116" s="369"/>
      <c r="W116" s="369"/>
      <c r="X116" s="369"/>
      <c r="Y116" s="369"/>
      <c r="Z116" s="369"/>
      <c r="AA116" s="369"/>
      <c r="AB116" s="369"/>
      <c r="AC116" s="369"/>
      <c r="AD116" s="369"/>
      <c r="AE116" s="369"/>
      <c r="AF116" s="369"/>
      <c r="AG116" s="369"/>
      <c r="AH116" s="369"/>
      <c r="AI116" s="369"/>
      <c r="AJ116" s="369"/>
      <c r="AK116" s="369"/>
    </row>
    <row r="117" spans="1:37" ht="12.75" customHeight="1">
      <c r="A117" s="245"/>
      <c r="B117" s="372"/>
      <c r="C117" s="372"/>
      <c r="D117" s="372"/>
      <c r="E117" s="372"/>
      <c r="F117" s="372"/>
      <c r="G117" s="372"/>
      <c r="H117" s="373"/>
      <c r="I117" s="373"/>
      <c r="J117" s="373"/>
      <c r="K117" s="373"/>
      <c r="L117" s="373"/>
      <c r="M117" s="373"/>
      <c r="N117" s="373"/>
      <c r="O117" s="369"/>
      <c r="P117" s="369"/>
      <c r="Q117" s="369"/>
      <c r="R117" s="369"/>
      <c r="S117" s="369"/>
      <c r="T117" s="369"/>
      <c r="U117" s="369"/>
      <c r="V117" s="369"/>
      <c r="W117" s="369"/>
      <c r="X117" s="369"/>
      <c r="Y117" s="369"/>
      <c r="Z117" s="369"/>
      <c r="AA117" s="369"/>
      <c r="AB117" s="369"/>
      <c r="AC117" s="369"/>
      <c r="AD117" s="369"/>
      <c r="AE117" s="369"/>
      <c r="AF117" s="369"/>
      <c r="AG117" s="369"/>
      <c r="AH117" s="369"/>
      <c r="AI117" s="369"/>
      <c r="AJ117" s="369"/>
      <c r="AK117" s="369"/>
    </row>
    <row r="118" spans="1:37" ht="12.75" customHeight="1">
      <c r="A118" s="245"/>
      <c r="B118" s="372"/>
      <c r="C118" s="372"/>
      <c r="D118" s="372"/>
      <c r="E118" s="372"/>
      <c r="F118" s="372"/>
      <c r="G118" s="372"/>
      <c r="H118" s="373"/>
      <c r="I118" s="373"/>
      <c r="J118" s="373"/>
      <c r="K118" s="373"/>
      <c r="L118" s="373"/>
      <c r="M118" s="373"/>
      <c r="N118" s="373"/>
      <c r="O118" s="369"/>
      <c r="P118" s="369"/>
      <c r="Q118" s="369"/>
      <c r="R118" s="369"/>
      <c r="S118" s="369"/>
      <c r="T118" s="369"/>
      <c r="U118" s="369"/>
      <c r="V118" s="369"/>
      <c r="W118" s="369"/>
      <c r="X118" s="369"/>
      <c r="Y118" s="369"/>
      <c r="Z118" s="369"/>
      <c r="AA118" s="369"/>
      <c r="AB118" s="369"/>
      <c r="AC118" s="369"/>
      <c r="AD118" s="369"/>
      <c r="AE118" s="369"/>
      <c r="AF118" s="369"/>
      <c r="AG118" s="369"/>
      <c r="AH118" s="369"/>
      <c r="AI118" s="369"/>
      <c r="AJ118" s="369"/>
      <c r="AK118" s="369"/>
    </row>
    <row r="119" spans="1:37" ht="12.75" customHeight="1">
      <c r="A119" s="245"/>
      <c r="B119" s="372"/>
      <c r="C119" s="372"/>
      <c r="D119" s="372"/>
      <c r="E119" s="372"/>
      <c r="F119" s="372"/>
      <c r="G119" s="372"/>
      <c r="H119" s="373"/>
      <c r="I119" s="373"/>
      <c r="J119" s="373"/>
      <c r="K119" s="373"/>
      <c r="L119" s="373"/>
      <c r="M119" s="373"/>
      <c r="N119" s="373"/>
      <c r="O119" s="369"/>
      <c r="P119" s="369"/>
      <c r="Q119" s="369"/>
      <c r="R119" s="369"/>
      <c r="S119" s="369"/>
      <c r="T119" s="369"/>
      <c r="U119" s="369"/>
      <c r="V119" s="369"/>
      <c r="W119" s="369"/>
      <c r="X119" s="369"/>
      <c r="Y119" s="369"/>
      <c r="Z119" s="369"/>
      <c r="AA119" s="369"/>
      <c r="AB119" s="369"/>
      <c r="AC119" s="369"/>
      <c r="AD119" s="369"/>
      <c r="AE119" s="369"/>
      <c r="AF119" s="369"/>
      <c r="AG119" s="369"/>
      <c r="AH119" s="369"/>
      <c r="AI119" s="369"/>
      <c r="AJ119" s="369"/>
      <c r="AK119" s="369"/>
    </row>
    <row r="120" spans="1:37" ht="12.75" customHeight="1">
      <c r="A120" s="245"/>
      <c r="B120" s="372"/>
      <c r="C120" s="372"/>
      <c r="D120" s="372"/>
      <c r="E120" s="372"/>
      <c r="F120" s="372"/>
      <c r="G120" s="372"/>
      <c r="H120" s="373"/>
      <c r="I120" s="373"/>
      <c r="J120" s="373"/>
      <c r="K120" s="373"/>
      <c r="L120" s="373"/>
      <c r="M120" s="373"/>
      <c r="N120" s="373"/>
      <c r="O120" s="369"/>
      <c r="P120" s="369"/>
      <c r="Q120" s="369"/>
      <c r="R120" s="369"/>
      <c r="S120" s="369"/>
      <c r="T120" s="369"/>
      <c r="U120" s="369"/>
      <c r="V120" s="369"/>
      <c r="W120" s="369"/>
      <c r="X120" s="369"/>
      <c r="Y120" s="369"/>
      <c r="Z120" s="369"/>
      <c r="AA120" s="369"/>
      <c r="AB120" s="369"/>
      <c r="AC120" s="369"/>
      <c r="AD120" s="369"/>
      <c r="AE120" s="369"/>
      <c r="AF120" s="369"/>
      <c r="AG120" s="369"/>
      <c r="AH120" s="369"/>
      <c r="AI120" s="369"/>
      <c r="AJ120" s="369"/>
      <c r="AK120" s="369"/>
    </row>
    <row r="121" spans="1:37" ht="12.75" customHeight="1">
      <c r="A121" s="245"/>
      <c r="B121" s="372"/>
      <c r="C121" s="372"/>
      <c r="D121" s="372"/>
      <c r="E121" s="372"/>
      <c r="F121" s="372"/>
      <c r="G121" s="372"/>
      <c r="H121" s="373"/>
      <c r="I121" s="373"/>
      <c r="J121" s="373"/>
      <c r="K121" s="373"/>
      <c r="L121" s="373"/>
      <c r="M121" s="373"/>
      <c r="N121" s="373"/>
      <c r="O121" s="369"/>
      <c r="P121" s="369"/>
      <c r="Q121" s="369"/>
      <c r="R121" s="369"/>
      <c r="S121" s="369"/>
      <c r="T121" s="369"/>
      <c r="U121" s="369"/>
      <c r="V121" s="369"/>
      <c r="W121" s="369"/>
      <c r="X121" s="369"/>
      <c r="Y121" s="369"/>
      <c r="Z121" s="369"/>
      <c r="AA121" s="369"/>
      <c r="AB121" s="369"/>
      <c r="AC121" s="369"/>
      <c r="AD121" s="369"/>
      <c r="AE121" s="369"/>
      <c r="AF121" s="369"/>
      <c r="AG121" s="369"/>
      <c r="AH121" s="369"/>
      <c r="AI121" s="369"/>
      <c r="AJ121" s="369"/>
      <c r="AK121" s="369"/>
    </row>
    <row r="122" spans="1:37" ht="12.75" customHeight="1">
      <c r="A122" s="245"/>
      <c r="B122" s="372"/>
      <c r="C122" s="372"/>
      <c r="D122" s="372"/>
      <c r="E122" s="372"/>
      <c r="F122" s="372"/>
      <c r="G122" s="372"/>
      <c r="H122" s="373"/>
      <c r="I122" s="373"/>
      <c r="J122" s="373"/>
      <c r="K122" s="373"/>
      <c r="L122" s="373"/>
      <c r="M122" s="373"/>
      <c r="N122" s="373"/>
      <c r="O122" s="369"/>
      <c r="P122" s="369"/>
      <c r="Q122" s="369"/>
      <c r="R122" s="369"/>
      <c r="S122" s="369"/>
      <c r="T122" s="369"/>
      <c r="U122" s="369"/>
      <c r="V122" s="369"/>
      <c r="W122" s="369"/>
      <c r="X122" s="369"/>
      <c r="Y122" s="369"/>
      <c r="Z122" s="369"/>
      <c r="AA122" s="369"/>
      <c r="AB122" s="369"/>
      <c r="AC122" s="369"/>
      <c r="AD122" s="369"/>
      <c r="AE122" s="369"/>
      <c r="AF122" s="369"/>
      <c r="AG122" s="369"/>
      <c r="AH122" s="369"/>
      <c r="AI122" s="369"/>
      <c r="AJ122" s="369"/>
      <c r="AK122" s="369"/>
    </row>
    <row r="123" spans="1:37" ht="12.75" customHeight="1">
      <c r="A123" s="245"/>
      <c r="B123" s="372"/>
      <c r="C123" s="372"/>
      <c r="D123" s="372"/>
      <c r="E123" s="372"/>
      <c r="F123" s="372"/>
      <c r="G123" s="372"/>
      <c r="H123" s="373"/>
      <c r="I123" s="373"/>
      <c r="J123" s="373"/>
      <c r="K123" s="373"/>
      <c r="L123" s="373"/>
      <c r="M123" s="373"/>
      <c r="N123" s="373"/>
      <c r="O123" s="369"/>
      <c r="P123" s="369"/>
      <c r="Q123" s="369"/>
      <c r="R123" s="369"/>
      <c r="S123" s="369"/>
      <c r="T123" s="369"/>
      <c r="U123" s="369"/>
      <c r="V123" s="369"/>
      <c r="W123" s="369"/>
      <c r="X123" s="369"/>
      <c r="Y123" s="369"/>
      <c r="Z123" s="369"/>
      <c r="AA123" s="369"/>
      <c r="AB123" s="369"/>
      <c r="AC123" s="369"/>
      <c r="AD123" s="369"/>
      <c r="AE123" s="369"/>
      <c r="AF123" s="369"/>
      <c r="AG123" s="369"/>
      <c r="AH123" s="369"/>
      <c r="AI123" s="369"/>
      <c r="AJ123" s="369"/>
      <c r="AK123" s="369"/>
    </row>
    <row r="124" spans="1:37" ht="12.75" customHeight="1">
      <c r="A124" s="245"/>
      <c r="B124" s="372"/>
      <c r="C124" s="372"/>
      <c r="D124" s="372"/>
      <c r="E124" s="372"/>
      <c r="F124" s="372"/>
      <c r="G124" s="372"/>
      <c r="H124" s="373"/>
      <c r="I124" s="373"/>
      <c r="J124" s="373"/>
      <c r="K124" s="373"/>
      <c r="L124" s="373"/>
      <c r="M124" s="373"/>
      <c r="N124" s="373"/>
      <c r="O124" s="369"/>
      <c r="P124" s="369"/>
      <c r="Q124" s="369"/>
      <c r="R124" s="369"/>
      <c r="S124" s="369"/>
      <c r="T124" s="369"/>
      <c r="U124" s="369"/>
      <c r="V124" s="369"/>
      <c r="W124" s="369"/>
      <c r="X124" s="369"/>
      <c r="Y124" s="369"/>
      <c r="Z124" s="369"/>
      <c r="AA124" s="369"/>
      <c r="AB124" s="369"/>
      <c r="AC124" s="369"/>
      <c r="AD124" s="369"/>
      <c r="AE124" s="369"/>
      <c r="AF124" s="369"/>
      <c r="AG124" s="369"/>
      <c r="AH124" s="369"/>
      <c r="AI124" s="369"/>
      <c r="AJ124" s="369"/>
      <c r="AK124" s="369"/>
    </row>
    <row r="125" spans="1:37" ht="12.75" customHeight="1">
      <c r="A125" s="245"/>
      <c r="B125" s="372"/>
      <c r="C125" s="372"/>
      <c r="D125" s="372"/>
      <c r="E125" s="372"/>
      <c r="F125" s="372"/>
      <c r="G125" s="372"/>
      <c r="H125" s="373"/>
      <c r="I125" s="373"/>
      <c r="J125" s="373"/>
      <c r="K125" s="373"/>
      <c r="L125" s="373"/>
      <c r="M125" s="373"/>
      <c r="N125" s="373"/>
      <c r="O125" s="369"/>
      <c r="P125" s="369"/>
      <c r="Q125" s="369"/>
      <c r="R125" s="369"/>
      <c r="S125" s="369"/>
      <c r="T125" s="369"/>
      <c r="U125" s="369"/>
      <c r="V125" s="369"/>
      <c r="W125" s="369"/>
      <c r="X125" s="369"/>
      <c r="Y125" s="369"/>
      <c r="Z125" s="369"/>
      <c r="AA125" s="369"/>
      <c r="AB125" s="369"/>
      <c r="AC125" s="369"/>
      <c r="AD125" s="369"/>
      <c r="AE125" s="369"/>
      <c r="AF125" s="369"/>
      <c r="AG125" s="369"/>
      <c r="AH125" s="369"/>
      <c r="AI125" s="369"/>
      <c r="AJ125" s="369"/>
      <c r="AK125" s="369"/>
    </row>
    <row r="126" spans="1:37" ht="12.75" customHeight="1">
      <c r="A126" s="245"/>
      <c r="B126" s="372"/>
      <c r="C126" s="372"/>
      <c r="D126" s="372"/>
      <c r="E126" s="372"/>
      <c r="F126" s="372"/>
      <c r="G126" s="372"/>
      <c r="H126" s="373"/>
      <c r="I126" s="373"/>
      <c r="J126" s="373"/>
      <c r="K126" s="373"/>
      <c r="L126" s="373"/>
      <c r="M126" s="373"/>
      <c r="N126" s="373"/>
      <c r="O126" s="369"/>
      <c r="P126" s="369"/>
      <c r="Q126" s="369"/>
      <c r="R126" s="369"/>
      <c r="S126" s="369"/>
      <c r="T126" s="369"/>
      <c r="U126" s="369"/>
      <c r="V126" s="369"/>
      <c r="W126" s="369"/>
      <c r="X126" s="369"/>
      <c r="Y126" s="369"/>
      <c r="Z126" s="369"/>
      <c r="AA126" s="369"/>
      <c r="AB126" s="369"/>
      <c r="AC126" s="369"/>
      <c r="AD126" s="369"/>
      <c r="AE126" s="369"/>
      <c r="AF126" s="369"/>
      <c r="AG126" s="369"/>
      <c r="AH126" s="369"/>
      <c r="AI126" s="369"/>
      <c r="AJ126" s="369"/>
      <c r="AK126" s="369"/>
    </row>
    <row r="127" spans="1:37" ht="12.75" customHeight="1">
      <c r="A127" s="245"/>
      <c r="B127" s="372"/>
      <c r="C127" s="372"/>
      <c r="D127" s="372"/>
      <c r="E127" s="372"/>
      <c r="F127" s="372"/>
      <c r="G127" s="372"/>
      <c r="H127" s="373"/>
      <c r="I127" s="373"/>
      <c r="J127" s="373"/>
      <c r="K127" s="373"/>
      <c r="L127" s="373"/>
      <c r="M127" s="373"/>
      <c r="N127" s="373"/>
      <c r="O127" s="369"/>
      <c r="P127" s="369"/>
      <c r="Q127" s="369"/>
      <c r="R127" s="369"/>
      <c r="S127" s="369"/>
      <c r="T127" s="369"/>
      <c r="U127" s="369"/>
      <c r="V127" s="369"/>
      <c r="W127" s="369"/>
      <c r="X127" s="369"/>
      <c r="Y127" s="369"/>
      <c r="Z127" s="369"/>
      <c r="AA127" s="369"/>
      <c r="AB127" s="369"/>
      <c r="AC127" s="369"/>
      <c r="AD127" s="369"/>
      <c r="AE127" s="369"/>
      <c r="AF127" s="369"/>
      <c r="AG127" s="369"/>
      <c r="AH127" s="369"/>
      <c r="AI127" s="369"/>
      <c r="AJ127" s="369"/>
      <c r="AK127" s="369"/>
    </row>
    <row r="128" spans="1:37" ht="12.75" customHeight="1">
      <c r="A128" s="245"/>
      <c r="B128" s="372"/>
      <c r="C128" s="372"/>
      <c r="D128" s="372"/>
      <c r="E128" s="372"/>
      <c r="F128" s="372"/>
      <c r="G128" s="372"/>
      <c r="H128" s="373"/>
      <c r="I128" s="373"/>
      <c r="J128" s="373"/>
      <c r="K128" s="373"/>
      <c r="L128" s="373"/>
      <c r="M128" s="373"/>
      <c r="N128" s="373"/>
      <c r="O128" s="369"/>
      <c r="P128" s="369"/>
      <c r="Q128" s="369"/>
      <c r="R128" s="369"/>
      <c r="S128" s="369"/>
      <c r="T128" s="369"/>
      <c r="U128" s="369"/>
      <c r="V128" s="369"/>
      <c r="W128" s="369"/>
      <c r="X128" s="369"/>
      <c r="Y128" s="369"/>
      <c r="Z128" s="369"/>
      <c r="AA128" s="369"/>
      <c r="AB128" s="369"/>
      <c r="AC128" s="369"/>
      <c r="AD128" s="369"/>
      <c r="AE128" s="369"/>
      <c r="AF128" s="369"/>
      <c r="AG128" s="369"/>
      <c r="AH128" s="369"/>
      <c r="AI128" s="369"/>
      <c r="AJ128" s="369"/>
      <c r="AK128" s="369"/>
    </row>
    <row r="129" spans="1:37" ht="12.75" customHeight="1">
      <c r="A129" s="245"/>
      <c r="B129" s="372"/>
      <c r="C129" s="372"/>
      <c r="D129" s="372"/>
      <c r="E129" s="372"/>
      <c r="F129" s="372"/>
      <c r="G129" s="372"/>
      <c r="H129" s="373"/>
      <c r="I129" s="373"/>
      <c r="J129" s="373"/>
      <c r="K129" s="373"/>
      <c r="L129" s="373"/>
      <c r="M129" s="373"/>
      <c r="N129" s="373"/>
      <c r="O129" s="369"/>
      <c r="P129" s="369"/>
      <c r="Q129" s="369"/>
      <c r="R129" s="369"/>
      <c r="S129" s="369"/>
      <c r="T129" s="369"/>
      <c r="U129" s="369"/>
      <c r="V129" s="369"/>
      <c r="W129" s="369"/>
      <c r="X129" s="369"/>
      <c r="Y129" s="369"/>
      <c r="Z129" s="369"/>
      <c r="AA129" s="369"/>
      <c r="AB129" s="369"/>
      <c r="AC129" s="369"/>
      <c r="AD129" s="369"/>
      <c r="AE129" s="369"/>
      <c r="AF129" s="369"/>
      <c r="AG129" s="369"/>
      <c r="AH129" s="369"/>
      <c r="AI129" s="369"/>
      <c r="AJ129" s="369"/>
      <c r="AK129" s="369"/>
    </row>
    <row r="130" spans="8:37" ht="12.75" customHeight="1">
      <c r="H130" s="373"/>
      <c r="I130" s="373"/>
      <c r="J130" s="373"/>
      <c r="K130" s="373"/>
      <c r="L130" s="373"/>
      <c r="M130" s="373"/>
      <c r="N130" s="373"/>
      <c r="O130" s="369"/>
      <c r="P130" s="369"/>
      <c r="Q130" s="369"/>
      <c r="R130" s="369"/>
      <c r="S130" s="369"/>
      <c r="T130" s="369"/>
      <c r="U130" s="369"/>
      <c r="V130" s="369"/>
      <c r="W130" s="369"/>
      <c r="X130" s="369"/>
      <c r="Y130" s="369"/>
      <c r="Z130" s="369"/>
      <c r="AA130" s="369"/>
      <c r="AB130" s="369"/>
      <c r="AC130" s="369"/>
      <c r="AD130" s="369"/>
      <c r="AE130" s="369"/>
      <c r="AF130" s="369"/>
      <c r="AG130" s="369"/>
      <c r="AH130" s="369"/>
      <c r="AI130" s="369"/>
      <c r="AJ130" s="369"/>
      <c r="AK130" s="369"/>
    </row>
    <row r="131" spans="8:37" ht="12.75" customHeight="1">
      <c r="H131" s="373"/>
      <c r="I131" s="373"/>
      <c r="J131" s="373"/>
      <c r="K131" s="373"/>
      <c r="L131" s="373"/>
      <c r="M131" s="373"/>
      <c r="N131" s="373"/>
      <c r="O131" s="369"/>
      <c r="P131" s="369"/>
      <c r="Q131" s="369"/>
      <c r="R131" s="369"/>
      <c r="S131" s="369"/>
      <c r="T131" s="369"/>
      <c r="U131" s="369"/>
      <c r="V131" s="369"/>
      <c r="W131" s="369"/>
      <c r="X131" s="369"/>
      <c r="Y131" s="369"/>
      <c r="Z131" s="369"/>
      <c r="AA131" s="369"/>
      <c r="AB131" s="369"/>
      <c r="AC131" s="369"/>
      <c r="AD131" s="369"/>
      <c r="AE131" s="369"/>
      <c r="AF131" s="369"/>
      <c r="AG131" s="369"/>
      <c r="AH131" s="369"/>
      <c r="AI131" s="369"/>
      <c r="AJ131" s="369"/>
      <c r="AK131" s="369"/>
    </row>
    <row r="132" spans="8:37" ht="12.75" customHeight="1">
      <c r="H132" s="373"/>
      <c r="I132" s="373"/>
      <c r="J132" s="373"/>
      <c r="K132" s="373"/>
      <c r="L132" s="373"/>
      <c r="M132" s="373"/>
      <c r="N132" s="373"/>
      <c r="O132" s="369"/>
      <c r="P132" s="369"/>
      <c r="Q132" s="369"/>
      <c r="R132" s="369"/>
      <c r="S132" s="369"/>
      <c r="T132" s="369"/>
      <c r="U132" s="369"/>
      <c r="V132" s="369"/>
      <c r="W132" s="369"/>
      <c r="X132" s="369"/>
      <c r="Y132" s="369"/>
      <c r="Z132" s="369"/>
      <c r="AA132" s="369"/>
      <c r="AB132" s="369"/>
      <c r="AC132" s="369"/>
      <c r="AD132" s="369"/>
      <c r="AE132" s="369"/>
      <c r="AF132" s="369"/>
      <c r="AG132" s="369"/>
      <c r="AH132" s="369"/>
      <c r="AI132" s="369"/>
      <c r="AJ132" s="369"/>
      <c r="AK132" s="369"/>
    </row>
    <row r="133" spans="8:37" ht="12.75" customHeight="1">
      <c r="H133" s="373"/>
      <c r="I133" s="373"/>
      <c r="J133" s="373"/>
      <c r="K133" s="373"/>
      <c r="L133" s="373"/>
      <c r="M133" s="373"/>
      <c r="N133" s="373"/>
      <c r="O133" s="369"/>
      <c r="P133" s="369"/>
      <c r="Q133" s="369"/>
      <c r="R133" s="369"/>
      <c r="S133" s="369"/>
      <c r="T133" s="369"/>
      <c r="U133" s="369"/>
      <c r="V133" s="369"/>
      <c r="W133" s="369"/>
      <c r="X133" s="369"/>
      <c r="Y133" s="369"/>
      <c r="Z133" s="369"/>
      <c r="AA133" s="369"/>
      <c r="AB133" s="369"/>
      <c r="AC133" s="369"/>
      <c r="AD133" s="369"/>
      <c r="AE133" s="369"/>
      <c r="AF133" s="369"/>
      <c r="AG133" s="369"/>
      <c r="AH133" s="369"/>
      <c r="AI133" s="369"/>
      <c r="AJ133" s="369"/>
      <c r="AK133" s="369"/>
    </row>
    <row r="134" spans="8:37" ht="12.75" customHeight="1">
      <c r="H134" s="373"/>
      <c r="I134" s="373"/>
      <c r="J134" s="373"/>
      <c r="K134" s="373"/>
      <c r="L134" s="373"/>
      <c r="M134" s="373"/>
      <c r="N134" s="373"/>
      <c r="O134" s="369"/>
      <c r="P134" s="369"/>
      <c r="Q134" s="369"/>
      <c r="R134" s="369"/>
      <c r="S134" s="369"/>
      <c r="T134" s="369"/>
      <c r="U134" s="369"/>
      <c r="V134" s="369"/>
      <c r="W134" s="369"/>
      <c r="X134" s="369"/>
      <c r="Y134" s="369"/>
      <c r="Z134" s="369"/>
      <c r="AA134" s="369"/>
      <c r="AB134" s="369"/>
      <c r="AC134" s="369"/>
      <c r="AD134" s="369"/>
      <c r="AE134" s="369"/>
      <c r="AF134" s="369"/>
      <c r="AG134" s="369"/>
      <c r="AH134" s="369"/>
      <c r="AI134" s="369"/>
      <c r="AJ134" s="369"/>
      <c r="AK134" s="369"/>
    </row>
    <row r="135" spans="8:37" ht="12.75" customHeight="1">
      <c r="H135" s="373"/>
      <c r="I135" s="373"/>
      <c r="J135" s="373"/>
      <c r="K135" s="373"/>
      <c r="L135" s="373"/>
      <c r="M135" s="373"/>
      <c r="N135" s="373"/>
      <c r="O135" s="369"/>
      <c r="P135" s="369"/>
      <c r="Q135" s="369"/>
      <c r="R135" s="369"/>
      <c r="S135" s="369"/>
      <c r="T135" s="369"/>
      <c r="U135" s="369"/>
      <c r="V135" s="369"/>
      <c r="W135" s="369"/>
      <c r="X135" s="369"/>
      <c r="Y135" s="369"/>
      <c r="Z135" s="369"/>
      <c r="AA135" s="369"/>
      <c r="AB135" s="369"/>
      <c r="AC135" s="369"/>
      <c r="AD135" s="369"/>
      <c r="AE135" s="369"/>
      <c r="AF135" s="369"/>
      <c r="AG135" s="369"/>
      <c r="AH135" s="369"/>
      <c r="AI135" s="369"/>
      <c r="AJ135" s="369"/>
      <c r="AK135" s="369"/>
    </row>
    <row r="136" spans="8:37" ht="12.75" customHeight="1">
      <c r="H136" s="373"/>
      <c r="I136" s="373"/>
      <c r="J136" s="373"/>
      <c r="K136" s="373"/>
      <c r="L136" s="373"/>
      <c r="M136" s="373"/>
      <c r="N136" s="373"/>
      <c r="O136" s="369"/>
      <c r="P136" s="369"/>
      <c r="Q136" s="369"/>
      <c r="R136" s="369"/>
      <c r="S136" s="369"/>
      <c r="T136" s="369"/>
      <c r="U136" s="369"/>
      <c r="V136" s="369"/>
      <c r="W136" s="369"/>
      <c r="X136" s="369"/>
      <c r="Y136" s="369"/>
      <c r="Z136" s="369"/>
      <c r="AA136" s="369"/>
      <c r="AB136" s="369"/>
      <c r="AC136" s="369"/>
      <c r="AD136" s="369"/>
      <c r="AE136" s="369"/>
      <c r="AF136" s="369"/>
      <c r="AG136" s="369"/>
      <c r="AH136" s="369"/>
      <c r="AI136" s="369"/>
      <c r="AJ136" s="369"/>
      <c r="AK136" s="369"/>
    </row>
    <row r="137" spans="8:37" ht="12.75" customHeight="1">
      <c r="H137" s="373"/>
      <c r="I137" s="373"/>
      <c r="J137" s="373"/>
      <c r="K137" s="373"/>
      <c r="L137" s="373"/>
      <c r="M137" s="373"/>
      <c r="N137" s="373"/>
      <c r="O137" s="369"/>
      <c r="P137" s="369"/>
      <c r="Q137" s="369"/>
      <c r="R137" s="369"/>
      <c r="S137" s="369"/>
      <c r="T137" s="369"/>
      <c r="U137" s="369"/>
      <c r="V137" s="369"/>
      <c r="W137" s="369"/>
      <c r="X137" s="369"/>
      <c r="Y137" s="369"/>
      <c r="Z137" s="369"/>
      <c r="AA137" s="369"/>
      <c r="AB137" s="369"/>
      <c r="AC137" s="369"/>
      <c r="AD137" s="369"/>
      <c r="AE137" s="369"/>
      <c r="AF137" s="369"/>
      <c r="AG137" s="369"/>
      <c r="AH137" s="369"/>
      <c r="AI137" s="369"/>
      <c r="AJ137" s="369"/>
      <c r="AK137" s="369"/>
    </row>
    <row r="138" spans="8:37" ht="12.75" customHeight="1">
      <c r="H138" s="373"/>
      <c r="I138" s="373"/>
      <c r="J138" s="373"/>
      <c r="K138" s="373"/>
      <c r="L138" s="373"/>
      <c r="M138" s="373"/>
      <c r="N138" s="373"/>
      <c r="O138" s="369"/>
      <c r="P138" s="369"/>
      <c r="Q138" s="369"/>
      <c r="R138" s="369"/>
      <c r="S138" s="369"/>
      <c r="T138" s="369"/>
      <c r="U138" s="369"/>
      <c r="V138" s="369"/>
      <c r="W138" s="369"/>
      <c r="X138" s="369"/>
      <c r="Y138" s="369"/>
      <c r="Z138" s="369"/>
      <c r="AA138" s="369"/>
      <c r="AB138" s="369"/>
      <c r="AC138" s="369"/>
      <c r="AD138" s="369"/>
      <c r="AE138" s="369"/>
      <c r="AF138" s="369"/>
      <c r="AG138" s="369"/>
      <c r="AH138" s="369"/>
      <c r="AI138" s="369"/>
      <c r="AJ138" s="369"/>
      <c r="AK138" s="369"/>
    </row>
    <row r="139" spans="8:37" ht="12.75" customHeight="1">
      <c r="H139" s="373"/>
      <c r="I139" s="373"/>
      <c r="J139" s="373"/>
      <c r="K139" s="373"/>
      <c r="L139" s="373"/>
      <c r="M139" s="373"/>
      <c r="N139" s="373"/>
      <c r="O139" s="369"/>
      <c r="P139" s="369"/>
      <c r="Q139" s="369"/>
      <c r="R139" s="369"/>
      <c r="S139" s="369"/>
      <c r="T139" s="369"/>
      <c r="U139" s="369"/>
      <c r="V139" s="369"/>
      <c r="W139" s="369"/>
      <c r="X139" s="369"/>
      <c r="Y139" s="369"/>
      <c r="Z139" s="369"/>
      <c r="AA139" s="369"/>
      <c r="AB139" s="369"/>
      <c r="AC139" s="369"/>
      <c r="AD139" s="369"/>
      <c r="AE139" s="369"/>
      <c r="AF139" s="369"/>
      <c r="AG139" s="369"/>
      <c r="AH139" s="369"/>
      <c r="AI139" s="369"/>
      <c r="AJ139" s="369"/>
      <c r="AK139" s="369"/>
    </row>
    <row r="140" spans="8:37" ht="12.75" customHeight="1">
      <c r="H140" s="373"/>
      <c r="I140" s="373"/>
      <c r="J140" s="373"/>
      <c r="K140" s="373"/>
      <c r="L140" s="373"/>
      <c r="M140" s="373"/>
      <c r="N140" s="373"/>
      <c r="O140" s="369"/>
      <c r="P140" s="369"/>
      <c r="Q140" s="369"/>
      <c r="R140" s="369"/>
      <c r="S140" s="369"/>
      <c r="T140" s="369"/>
      <c r="U140" s="369"/>
      <c r="V140" s="369"/>
      <c r="W140" s="369"/>
      <c r="X140" s="369"/>
      <c r="Y140" s="369"/>
      <c r="Z140" s="369"/>
      <c r="AA140" s="369"/>
      <c r="AB140" s="369"/>
      <c r="AC140" s="369"/>
      <c r="AD140" s="369"/>
      <c r="AE140" s="369"/>
      <c r="AF140" s="369"/>
      <c r="AG140" s="369"/>
      <c r="AH140" s="369"/>
      <c r="AI140" s="369"/>
      <c r="AJ140" s="369"/>
      <c r="AK140" s="369"/>
    </row>
    <row r="141" spans="8:37" ht="12.75" customHeight="1">
      <c r="H141" s="373"/>
      <c r="I141" s="373"/>
      <c r="J141" s="373"/>
      <c r="K141" s="373"/>
      <c r="L141" s="373"/>
      <c r="M141" s="373"/>
      <c r="N141" s="373"/>
      <c r="O141" s="369"/>
      <c r="P141" s="369"/>
      <c r="Q141" s="369"/>
      <c r="R141" s="369"/>
      <c r="S141" s="369"/>
      <c r="T141" s="369"/>
      <c r="U141" s="369"/>
      <c r="V141" s="369"/>
      <c r="W141" s="369"/>
      <c r="X141" s="369"/>
      <c r="Y141" s="369"/>
      <c r="Z141" s="369"/>
      <c r="AA141" s="369"/>
      <c r="AB141" s="369"/>
      <c r="AC141" s="369"/>
      <c r="AD141" s="369"/>
      <c r="AE141" s="369"/>
      <c r="AF141" s="369"/>
      <c r="AG141" s="369"/>
      <c r="AH141" s="369"/>
      <c r="AI141" s="369"/>
      <c r="AJ141" s="369"/>
      <c r="AK141" s="369"/>
    </row>
    <row r="142" spans="8:37" ht="12.75" customHeight="1">
      <c r="H142" s="373"/>
      <c r="I142" s="373"/>
      <c r="J142" s="373"/>
      <c r="K142" s="373"/>
      <c r="L142" s="373"/>
      <c r="M142" s="373"/>
      <c r="N142" s="373"/>
      <c r="O142" s="369"/>
      <c r="P142" s="369"/>
      <c r="Q142" s="369"/>
      <c r="R142" s="369"/>
      <c r="S142" s="369"/>
      <c r="T142" s="369"/>
      <c r="U142" s="369"/>
      <c r="V142" s="369"/>
      <c r="W142" s="369"/>
      <c r="X142" s="369"/>
      <c r="Y142" s="369"/>
      <c r="Z142" s="369"/>
      <c r="AA142" s="369"/>
      <c r="AB142" s="369"/>
      <c r="AC142" s="369"/>
      <c r="AD142" s="369"/>
      <c r="AE142" s="369"/>
      <c r="AF142" s="369"/>
      <c r="AG142" s="369"/>
      <c r="AH142" s="369"/>
      <c r="AI142" s="369"/>
      <c r="AJ142" s="369"/>
      <c r="AK142" s="369"/>
    </row>
    <row r="143" spans="8:37" ht="12.75" customHeight="1">
      <c r="H143" s="373"/>
      <c r="I143" s="373"/>
      <c r="J143" s="373"/>
      <c r="K143" s="373"/>
      <c r="L143" s="373"/>
      <c r="M143" s="373"/>
      <c r="N143" s="373"/>
      <c r="O143" s="369"/>
      <c r="P143" s="369"/>
      <c r="Q143" s="369"/>
      <c r="R143" s="369"/>
      <c r="S143" s="369"/>
      <c r="T143" s="369"/>
      <c r="U143" s="369"/>
      <c r="V143" s="369"/>
      <c r="W143" s="369"/>
      <c r="X143" s="369"/>
      <c r="Y143" s="369"/>
      <c r="Z143" s="369"/>
      <c r="AA143" s="369"/>
      <c r="AB143" s="369"/>
      <c r="AC143" s="369"/>
      <c r="AD143" s="369"/>
      <c r="AE143" s="369"/>
      <c r="AF143" s="369"/>
      <c r="AG143" s="369"/>
      <c r="AH143" s="369"/>
      <c r="AI143" s="369"/>
      <c r="AJ143" s="369"/>
      <c r="AK143" s="369"/>
    </row>
    <row r="144" spans="8:37" ht="12.75" customHeight="1">
      <c r="H144" s="373"/>
      <c r="I144" s="373"/>
      <c r="J144" s="373"/>
      <c r="K144" s="373"/>
      <c r="L144" s="373"/>
      <c r="M144" s="373"/>
      <c r="N144" s="373"/>
      <c r="O144" s="369"/>
      <c r="P144" s="369"/>
      <c r="Q144" s="369"/>
      <c r="R144" s="369"/>
      <c r="S144" s="369"/>
      <c r="T144" s="369"/>
      <c r="U144" s="369"/>
      <c r="V144" s="369"/>
      <c r="W144" s="369"/>
      <c r="X144" s="369"/>
      <c r="Y144" s="369"/>
      <c r="Z144" s="369"/>
      <c r="AA144" s="369"/>
      <c r="AB144" s="369"/>
      <c r="AC144" s="369"/>
      <c r="AD144" s="369"/>
      <c r="AE144" s="369"/>
      <c r="AF144" s="369"/>
      <c r="AG144" s="369"/>
      <c r="AH144" s="369"/>
      <c r="AI144" s="369"/>
      <c r="AJ144" s="369"/>
      <c r="AK144" s="369"/>
    </row>
    <row r="145" spans="8:37" ht="12.75" customHeight="1">
      <c r="H145" s="373"/>
      <c r="I145" s="373"/>
      <c r="J145" s="373"/>
      <c r="K145" s="373"/>
      <c r="L145" s="373"/>
      <c r="M145" s="373"/>
      <c r="N145" s="373"/>
      <c r="O145" s="369"/>
      <c r="P145" s="369"/>
      <c r="Q145" s="369"/>
      <c r="R145" s="369"/>
      <c r="S145" s="369"/>
      <c r="T145" s="369"/>
      <c r="U145" s="369"/>
      <c r="V145" s="369"/>
      <c r="W145" s="369"/>
      <c r="X145" s="369"/>
      <c r="Y145" s="369"/>
      <c r="Z145" s="369"/>
      <c r="AA145" s="369"/>
      <c r="AB145" s="369"/>
      <c r="AC145" s="369"/>
      <c r="AD145" s="369"/>
      <c r="AE145" s="369"/>
      <c r="AF145" s="369"/>
      <c r="AG145" s="369"/>
      <c r="AH145" s="369"/>
      <c r="AI145" s="369"/>
      <c r="AJ145" s="369"/>
      <c r="AK145" s="369"/>
    </row>
    <row r="146" spans="8:37" ht="12.75" customHeight="1">
      <c r="H146" s="373"/>
      <c r="I146" s="373"/>
      <c r="J146" s="373"/>
      <c r="K146" s="373"/>
      <c r="L146" s="373"/>
      <c r="M146" s="373"/>
      <c r="N146" s="373"/>
      <c r="O146" s="369"/>
      <c r="P146" s="369"/>
      <c r="Q146" s="369"/>
      <c r="R146" s="369"/>
      <c r="S146" s="369"/>
      <c r="T146" s="369"/>
      <c r="U146" s="369"/>
      <c r="V146" s="369"/>
      <c r="W146" s="369"/>
      <c r="X146" s="369"/>
      <c r="Y146" s="369"/>
      <c r="Z146" s="369"/>
      <c r="AA146" s="369"/>
      <c r="AB146" s="369"/>
      <c r="AC146" s="369"/>
      <c r="AD146" s="369"/>
      <c r="AE146" s="369"/>
      <c r="AF146" s="369"/>
      <c r="AG146" s="369"/>
      <c r="AH146" s="369"/>
      <c r="AI146" s="369"/>
      <c r="AJ146" s="369"/>
      <c r="AK146" s="369"/>
    </row>
    <row r="147" spans="8:37" ht="12.75" customHeight="1">
      <c r="H147" s="373"/>
      <c r="I147" s="373"/>
      <c r="J147" s="373"/>
      <c r="K147" s="373"/>
      <c r="L147" s="373"/>
      <c r="M147" s="373"/>
      <c r="N147" s="373"/>
      <c r="O147" s="369"/>
      <c r="P147" s="369"/>
      <c r="Q147" s="369"/>
      <c r="R147" s="369"/>
      <c r="S147" s="369"/>
      <c r="T147" s="369"/>
      <c r="U147" s="369"/>
      <c r="V147" s="369"/>
      <c r="W147" s="369"/>
      <c r="X147" s="369"/>
      <c r="Y147" s="369"/>
      <c r="Z147" s="369"/>
      <c r="AA147" s="369"/>
      <c r="AB147" s="369"/>
      <c r="AC147" s="369"/>
      <c r="AD147" s="369"/>
      <c r="AE147" s="369"/>
      <c r="AF147" s="369"/>
      <c r="AG147" s="369"/>
      <c r="AH147" s="369"/>
      <c r="AI147" s="369"/>
      <c r="AJ147" s="369"/>
      <c r="AK147" s="369"/>
    </row>
    <row r="148" spans="8:37" ht="12.75" customHeight="1">
      <c r="H148" s="373"/>
      <c r="I148" s="373"/>
      <c r="J148" s="373"/>
      <c r="K148" s="373"/>
      <c r="L148" s="373"/>
      <c r="M148" s="373"/>
      <c r="N148" s="373"/>
      <c r="O148" s="369"/>
      <c r="P148" s="369"/>
      <c r="Q148" s="369"/>
      <c r="R148" s="369"/>
      <c r="S148" s="369"/>
      <c r="T148" s="369"/>
      <c r="U148" s="369"/>
      <c r="V148" s="369"/>
      <c r="W148" s="369"/>
      <c r="X148" s="369"/>
      <c r="Y148" s="369"/>
      <c r="Z148" s="369"/>
      <c r="AA148" s="369"/>
      <c r="AB148" s="369"/>
      <c r="AC148" s="369"/>
      <c r="AD148" s="369"/>
      <c r="AE148" s="369"/>
      <c r="AF148" s="369"/>
      <c r="AG148" s="369"/>
      <c r="AH148" s="369"/>
      <c r="AI148" s="369"/>
      <c r="AJ148" s="369"/>
      <c r="AK148" s="369"/>
    </row>
    <row r="149" spans="8:37" ht="12.75" customHeight="1">
      <c r="H149" s="373"/>
      <c r="I149" s="373"/>
      <c r="J149" s="373"/>
      <c r="K149" s="373"/>
      <c r="L149" s="373"/>
      <c r="M149" s="373"/>
      <c r="N149" s="373"/>
      <c r="O149" s="369"/>
      <c r="P149" s="369"/>
      <c r="Q149" s="369"/>
      <c r="R149" s="369"/>
      <c r="S149" s="369"/>
      <c r="T149" s="369"/>
      <c r="U149" s="369"/>
      <c r="V149" s="369"/>
      <c r="W149" s="369"/>
      <c r="X149" s="369"/>
      <c r="Y149" s="369"/>
      <c r="Z149" s="369"/>
      <c r="AA149" s="369"/>
      <c r="AB149" s="369"/>
      <c r="AC149" s="369"/>
      <c r="AD149" s="369"/>
      <c r="AE149" s="369"/>
      <c r="AF149" s="369"/>
      <c r="AG149" s="369"/>
      <c r="AH149" s="369"/>
      <c r="AI149" s="369"/>
      <c r="AJ149" s="369"/>
      <c r="AK149" s="369"/>
    </row>
    <row r="150" spans="8:37" ht="12.75" customHeight="1">
      <c r="H150" s="373"/>
      <c r="I150" s="373"/>
      <c r="J150" s="373"/>
      <c r="K150" s="373"/>
      <c r="L150" s="373"/>
      <c r="M150" s="373"/>
      <c r="N150" s="373"/>
      <c r="O150" s="369"/>
      <c r="P150" s="369"/>
      <c r="Q150" s="369"/>
      <c r="R150" s="369"/>
      <c r="S150" s="369"/>
      <c r="T150" s="369"/>
      <c r="U150" s="369"/>
      <c r="V150" s="369"/>
      <c r="W150" s="369"/>
      <c r="X150" s="369"/>
      <c r="Y150" s="369"/>
      <c r="Z150" s="369"/>
      <c r="AA150" s="369"/>
      <c r="AB150" s="369"/>
      <c r="AC150" s="369"/>
      <c r="AD150" s="369"/>
      <c r="AE150" s="369"/>
      <c r="AF150" s="369"/>
      <c r="AG150" s="369"/>
      <c r="AH150" s="369"/>
      <c r="AI150" s="369"/>
      <c r="AJ150" s="369"/>
      <c r="AK150" s="369"/>
    </row>
    <row r="151" spans="8:37" ht="12.75" customHeight="1">
      <c r="H151" s="373"/>
      <c r="I151" s="373"/>
      <c r="J151" s="373"/>
      <c r="K151" s="373"/>
      <c r="L151" s="373"/>
      <c r="M151" s="373"/>
      <c r="N151" s="373"/>
      <c r="O151" s="369"/>
      <c r="P151" s="369"/>
      <c r="Q151" s="369"/>
      <c r="R151" s="369"/>
      <c r="S151" s="369"/>
      <c r="T151" s="369"/>
      <c r="U151" s="369"/>
      <c r="V151" s="369"/>
      <c r="W151" s="369"/>
      <c r="X151" s="369"/>
      <c r="Y151" s="369"/>
      <c r="Z151" s="369"/>
      <c r="AA151" s="369"/>
      <c r="AB151" s="369"/>
      <c r="AC151" s="369"/>
      <c r="AD151" s="369"/>
      <c r="AE151" s="369"/>
      <c r="AF151" s="369"/>
      <c r="AG151" s="369"/>
      <c r="AH151" s="369"/>
      <c r="AI151" s="369"/>
      <c r="AJ151" s="369"/>
      <c r="AK151" s="369"/>
    </row>
    <row r="152" spans="8:37" ht="12.75" customHeight="1">
      <c r="H152" s="373"/>
      <c r="I152" s="373"/>
      <c r="J152" s="373"/>
      <c r="K152" s="373"/>
      <c r="L152" s="373"/>
      <c r="M152" s="373"/>
      <c r="N152" s="373"/>
      <c r="O152" s="369"/>
      <c r="P152" s="369"/>
      <c r="Q152" s="369"/>
      <c r="R152" s="369"/>
      <c r="S152" s="369"/>
      <c r="T152" s="369"/>
      <c r="U152" s="369"/>
      <c r="V152" s="369"/>
      <c r="W152" s="369"/>
      <c r="X152" s="369"/>
      <c r="Y152" s="369"/>
      <c r="Z152" s="369"/>
      <c r="AA152" s="369"/>
      <c r="AB152" s="369"/>
      <c r="AC152" s="369"/>
      <c r="AD152" s="369"/>
      <c r="AE152" s="369"/>
      <c r="AF152" s="369"/>
      <c r="AG152" s="369"/>
      <c r="AH152" s="369"/>
      <c r="AI152" s="369"/>
      <c r="AJ152" s="369"/>
      <c r="AK152" s="369"/>
    </row>
    <row r="153" spans="8:37" ht="12.75" customHeight="1">
      <c r="H153" s="373"/>
      <c r="I153" s="373"/>
      <c r="J153" s="373"/>
      <c r="K153" s="373"/>
      <c r="L153" s="373"/>
      <c r="M153" s="373"/>
      <c r="N153" s="373"/>
      <c r="O153" s="369"/>
      <c r="P153" s="369"/>
      <c r="Q153" s="369"/>
      <c r="R153" s="369"/>
      <c r="S153" s="369"/>
      <c r="T153" s="369"/>
      <c r="U153" s="369"/>
      <c r="V153" s="369"/>
      <c r="W153" s="369"/>
      <c r="X153" s="369"/>
      <c r="Y153" s="369"/>
      <c r="Z153" s="369"/>
      <c r="AA153" s="369"/>
      <c r="AB153" s="369"/>
      <c r="AC153" s="369"/>
      <c r="AD153" s="369"/>
      <c r="AE153" s="369"/>
      <c r="AF153" s="369"/>
      <c r="AG153" s="369"/>
      <c r="AH153" s="369"/>
      <c r="AI153" s="369"/>
      <c r="AJ153" s="369"/>
      <c r="AK153" s="369"/>
    </row>
    <row r="154" spans="8:37" ht="12.75" customHeight="1">
      <c r="H154" s="373"/>
      <c r="I154" s="373"/>
      <c r="J154" s="373"/>
      <c r="K154" s="373"/>
      <c r="L154" s="373"/>
      <c r="M154" s="373"/>
      <c r="N154" s="373"/>
      <c r="O154" s="369"/>
      <c r="P154" s="369"/>
      <c r="Q154" s="369"/>
      <c r="R154" s="369"/>
      <c r="S154" s="369"/>
      <c r="T154" s="369"/>
      <c r="U154" s="369"/>
      <c r="V154" s="369"/>
      <c r="W154" s="369"/>
      <c r="X154" s="369"/>
      <c r="Y154" s="369"/>
      <c r="Z154" s="369"/>
      <c r="AA154" s="369"/>
      <c r="AB154" s="369"/>
      <c r="AC154" s="369"/>
      <c r="AD154" s="369"/>
      <c r="AE154" s="369"/>
      <c r="AF154" s="369"/>
      <c r="AG154" s="369"/>
      <c r="AH154" s="369"/>
      <c r="AI154" s="369"/>
      <c r="AJ154" s="369"/>
      <c r="AK154" s="369"/>
    </row>
    <row r="155" spans="8:37" ht="12.75" customHeight="1">
      <c r="H155" s="373"/>
      <c r="I155" s="373"/>
      <c r="J155" s="373"/>
      <c r="K155" s="373"/>
      <c r="L155" s="373"/>
      <c r="M155" s="373"/>
      <c r="N155" s="373"/>
      <c r="O155" s="369"/>
      <c r="P155" s="369"/>
      <c r="Q155" s="369"/>
      <c r="R155" s="369"/>
      <c r="S155" s="369"/>
      <c r="T155" s="369"/>
      <c r="U155" s="369"/>
      <c r="V155" s="369"/>
      <c r="W155" s="369"/>
      <c r="X155" s="369"/>
      <c r="Y155" s="369"/>
      <c r="Z155" s="369"/>
      <c r="AA155" s="369"/>
      <c r="AB155" s="369"/>
      <c r="AC155" s="369"/>
      <c r="AD155" s="369"/>
      <c r="AE155" s="369"/>
      <c r="AF155" s="369"/>
      <c r="AG155" s="369"/>
      <c r="AH155" s="369"/>
      <c r="AI155" s="369"/>
      <c r="AJ155" s="369"/>
      <c r="AK155" s="369"/>
    </row>
    <row r="156" spans="8:37" ht="12.75" customHeight="1">
      <c r="H156" s="373"/>
      <c r="I156" s="373"/>
      <c r="J156" s="373"/>
      <c r="K156" s="373"/>
      <c r="L156" s="373"/>
      <c r="M156" s="373"/>
      <c r="N156" s="373"/>
      <c r="O156" s="369"/>
      <c r="P156" s="369"/>
      <c r="Q156" s="369"/>
      <c r="R156" s="369"/>
      <c r="S156" s="369"/>
      <c r="T156" s="369"/>
      <c r="U156" s="369"/>
      <c r="V156" s="369"/>
      <c r="W156" s="369"/>
      <c r="X156" s="369"/>
      <c r="Y156" s="369"/>
      <c r="Z156" s="369"/>
      <c r="AA156" s="369"/>
      <c r="AB156" s="369"/>
      <c r="AC156" s="369"/>
      <c r="AD156" s="369"/>
      <c r="AE156" s="369"/>
      <c r="AF156" s="369"/>
      <c r="AG156" s="369"/>
      <c r="AH156" s="369"/>
      <c r="AI156" s="369"/>
      <c r="AJ156" s="369"/>
      <c r="AK156" s="369"/>
    </row>
    <row r="157" spans="8:37" ht="12.75" customHeight="1">
      <c r="H157" s="373"/>
      <c r="I157" s="373"/>
      <c r="J157" s="373"/>
      <c r="K157" s="373"/>
      <c r="L157" s="373"/>
      <c r="M157" s="373"/>
      <c r="N157" s="373"/>
      <c r="O157" s="369"/>
      <c r="P157" s="369"/>
      <c r="Q157" s="369"/>
      <c r="R157" s="369"/>
      <c r="S157" s="369"/>
      <c r="T157" s="369"/>
      <c r="U157" s="369"/>
      <c r="V157" s="369"/>
      <c r="W157" s="369"/>
      <c r="X157" s="369"/>
      <c r="Y157" s="369"/>
      <c r="Z157" s="369"/>
      <c r="AA157" s="369"/>
      <c r="AB157" s="369"/>
      <c r="AC157" s="369"/>
      <c r="AD157" s="369"/>
      <c r="AE157" s="369"/>
      <c r="AF157" s="369"/>
      <c r="AG157" s="369"/>
      <c r="AH157" s="369"/>
      <c r="AI157" s="369"/>
      <c r="AJ157" s="369"/>
      <c r="AK157" s="369"/>
    </row>
    <row r="158" spans="8:37" ht="12.75" customHeight="1">
      <c r="H158" s="373"/>
      <c r="I158" s="373"/>
      <c r="J158" s="373"/>
      <c r="K158" s="373"/>
      <c r="L158" s="373"/>
      <c r="M158" s="373"/>
      <c r="N158" s="373"/>
      <c r="O158" s="369"/>
      <c r="P158" s="369"/>
      <c r="Q158" s="369"/>
      <c r="R158" s="369"/>
      <c r="S158" s="369"/>
      <c r="T158" s="369"/>
      <c r="U158" s="369"/>
      <c r="V158" s="369"/>
      <c r="W158" s="369"/>
      <c r="X158" s="369"/>
      <c r="Y158" s="369"/>
      <c r="Z158" s="369"/>
      <c r="AA158" s="369"/>
      <c r="AB158" s="369"/>
      <c r="AC158" s="369"/>
      <c r="AD158" s="369"/>
      <c r="AE158" s="369"/>
      <c r="AF158" s="369"/>
      <c r="AG158" s="369"/>
      <c r="AH158" s="369"/>
      <c r="AI158" s="369"/>
      <c r="AJ158" s="369"/>
      <c r="AK158" s="369"/>
    </row>
    <row r="159" spans="8:37" ht="12.75" customHeight="1">
      <c r="H159" s="373"/>
      <c r="I159" s="373"/>
      <c r="J159" s="373"/>
      <c r="K159" s="373"/>
      <c r="L159" s="373"/>
      <c r="M159" s="373"/>
      <c r="N159" s="373"/>
      <c r="O159" s="369"/>
      <c r="P159" s="369"/>
      <c r="Q159" s="369"/>
      <c r="R159" s="369"/>
      <c r="S159" s="369"/>
      <c r="T159" s="369"/>
      <c r="U159" s="369"/>
      <c r="V159" s="369"/>
      <c r="W159" s="369"/>
      <c r="X159" s="369"/>
      <c r="Y159" s="369"/>
      <c r="Z159" s="369"/>
      <c r="AA159" s="369"/>
      <c r="AB159" s="369"/>
      <c r="AC159" s="369"/>
      <c r="AD159" s="369"/>
      <c r="AE159" s="369"/>
      <c r="AF159" s="369"/>
      <c r="AG159" s="369"/>
      <c r="AH159" s="369"/>
      <c r="AI159" s="369"/>
      <c r="AJ159" s="369"/>
      <c r="AK159" s="369"/>
    </row>
    <row r="160" spans="8:37" ht="12.75" customHeight="1">
      <c r="H160" s="373"/>
      <c r="I160" s="373"/>
      <c r="J160" s="373"/>
      <c r="K160" s="373"/>
      <c r="L160" s="373"/>
      <c r="M160" s="373"/>
      <c r="N160" s="373"/>
      <c r="O160" s="369"/>
      <c r="P160" s="369"/>
      <c r="Q160" s="369"/>
      <c r="R160" s="369"/>
      <c r="S160" s="369"/>
      <c r="T160" s="369"/>
      <c r="U160" s="369"/>
      <c r="V160" s="369"/>
      <c r="W160" s="369"/>
      <c r="X160" s="369"/>
      <c r="Y160" s="369"/>
      <c r="Z160" s="369"/>
      <c r="AA160" s="369"/>
      <c r="AB160" s="369"/>
      <c r="AC160" s="369"/>
      <c r="AD160" s="369"/>
      <c r="AE160" s="369"/>
      <c r="AF160" s="369"/>
      <c r="AG160" s="369"/>
      <c r="AH160" s="369"/>
      <c r="AI160" s="369"/>
      <c r="AJ160" s="369"/>
      <c r="AK160" s="369"/>
    </row>
    <row r="161" spans="8:37" ht="12.75" customHeight="1">
      <c r="H161" s="373"/>
      <c r="I161" s="373"/>
      <c r="J161" s="373"/>
      <c r="K161" s="373"/>
      <c r="L161" s="373"/>
      <c r="M161" s="373"/>
      <c r="N161" s="373"/>
      <c r="O161" s="369"/>
      <c r="P161" s="369"/>
      <c r="Q161" s="369"/>
      <c r="R161" s="369"/>
      <c r="S161" s="369"/>
      <c r="T161" s="369"/>
      <c r="U161" s="369"/>
      <c r="V161" s="369"/>
      <c r="W161" s="369"/>
      <c r="X161" s="369"/>
      <c r="Y161" s="369"/>
      <c r="Z161" s="369"/>
      <c r="AA161" s="369"/>
      <c r="AB161" s="369"/>
      <c r="AC161" s="369"/>
      <c r="AD161" s="369"/>
      <c r="AE161" s="369"/>
      <c r="AF161" s="369"/>
      <c r="AG161" s="369"/>
      <c r="AH161" s="369"/>
      <c r="AI161" s="369"/>
      <c r="AJ161" s="369"/>
      <c r="AK161" s="369"/>
    </row>
    <row r="162" spans="8:37" ht="12.75" customHeight="1">
      <c r="H162" s="373"/>
      <c r="I162" s="373"/>
      <c r="J162" s="373"/>
      <c r="K162" s="373"/>
      <c r="L162" s="373"/>
      <c r="M162" s="373"/>
      <c r="N162" s="373"/>
      <c r="O162" s="369"/>
      <c r="P162" s="369"/>
      <c r="Q162" s="369"/>
      <c r="R162" s="369"/>
      <c r="S162" s="369"/>
      <c r="T162" s="369"/>
      <c r="U162" s="369"/>
      <c r="V162" s="369"/>
      <c r="W162" s="369"/>
      <c r="X162" s="369"/>
      <c r="Y162" s="369"/>
      <c r="Z162" s="369"/>
      <c r="AA162" s="369"/>
      <c r="AB162" s="369"/>
      <c r="AC162" s="369"/>
      <c r="AD162" s="369"/>
      <c r="AE162" s="369"/>
      <c r="AF162" s="369"/>
      <c r="AG162" s="369"/>
      <c r="AH162" s="369"/>
      <c r="AI162" s="369"/>
      <c r="AJ162" s="369"/>
      <c r="AK162" s="369"/>
    </row>
    <row r="163" spans="8:37" ht="12.75" customHeight="1">
      <c r="H163" s="373"/>
      <c r="I163" s="373"/>
      <c r="J163" s="373"/>
      <c r="K163" s="373"/>
      <c r="L163" s="373"/>
      <c r="M163" s="373"/>
      <c r="N163" s="373"/>
      <c r="O163" s="369"/>
      <c r="P163" s="369"/>
      <c r="Q163" s="369"/>
      <c r="R163" s="369"/>
      <c r="S163" s="369"/>
      <c r="T163" s="369"/>
      <c r="U163" s="369"/>
      <c r="V163" s="369"/>
      <c r="W163" s="369"/>
      <c r="X163" s="369"/>
      <c r="Y163" s="369"/>
      <c r="Z163" s="369"/>
      <c r="AA163" s="369"/>
      <c r="AB163" s="369"/>
      <c r="AC163" s="369"/>
      <c r="AD163" s="369"/>
      <c r="AE163" s="369"/>
      <c r="AF163" s="369"/>
      <c r="AG163" s="369"/>
      <c r="AH163" s="369"/>
      <c r="AI163" s="369"/>
      <c r="AJ163" s="369"/>
      <c r="AK163" s="369"/>
    </row>
    <row r="164" spans="8:37" ht="12.75" customHeight="1">
      <c r="H164" s="373"/>
      <c r="I164" s="373"/>
      <c r="J164" s="373"/>
      <c r="K164" s="373"/>
      <c r="L164" s="373"/>
      <c r="M164" s="373"/>
      <c r="N164" s="373"/>
      <c r="O164" s="369"/>
      <c r="P164" s="369"/>
      <c r="Q164" s="369"/>
      <c r="R164" s="369"/>
      <c r="S164" s="369"/>
      <c r="T164" s="369"/>
      <c r="U164" s="369"/>
      <c r="V164" s="369"/>
      <c r="W164" s="369"/>
      <c r="X164" s="369"/>
      <c r="Y164" s="369"/>
      <c r="Z164" s="369"/>
      <c r="AA164" s="369"/>
      <c r="AB164" s="369"/>
      <c r="AC164" s="369"/>
      <c r="AD164" s="369"/>
      <c r="AE164" s="369"/>
      <c r="AF164" s="369"/>
      <c r="AG164" s="369"/>
      <c r="AH164" s="369"/>
      <c r="AI164" s="369"/>
      <c r="AJ164" s="369"/>
      <c r="AK164" s="369"/>
    </row>
    <row r="165" spans="8:37" ht="12.75" customHeight="1">
      <c r="H165" s="373"/>
      <c r="I165" s="373"/>
      <c r="J165" s="373"/>
      <c r="K165" s="373"/>
      <c r="L165" s="373"/>
      <c r="M165" s="373"/>
      <c r="N165" s="373"/>
      <c r="O165" s="369"/>
      <c r="P165" s="369"/>
      <c r="Q165" s="369"/>
      <c r="R165" s="369"/>
      <c r="S165" s="369"/>
      <c r="T165" s="369"/>
      <c r="U165" s="369"/>
      <c r="V165" s="369"/>
      <c r="W165" s="369"/>
      <c r="X165" s="369"/>
      <c r="Y165" s="369"/>
      <c r="Z165" s="369"/>
      <c r="AA165" s="369"/>
      <c r="AB165" s="369"/>
      <c r="AC165" s="369"/>
      <c r="AD165" s="369"/>
      <c r="AE165" s="369"/>
      <c r="AF165" s="369"/>
      <c r="AG165" s="369"/>
      <c r="AH165" s="369"/>
      <c r="AI165" s="369"/>
      <c r="AJ165" s="369"/>
      <c r="AK165" s="369"/>
    </row>
    <row r="166" spans="8:37" ht="12.75" customHeight="1">
      <c r="H166" s="373"/>
      <c r="I166" s="373"/>
      <c r="J166" s="373"/>
      <c r="K166" s="373"/>
      <c r="L166" s="373"/>
      <c r="M166" s="373"/>
      <c r="N166" s="373"/>
      <c r="O166" s="369"/>
      <c r="P166" s="369"/>
      <c r="Q166" s="369"/>
      <c r="R166" s="369"/>
      <c r="S166" s="369"/>
      <c r="T166" s="369"/>
      <c r="U166" s="369"/>
      <c r="V166" s="369"/>
      <c r="W166" s="369"/>
      <c r="X166" s="369"/>
      <c r="Y166" s="369"/>
      <c r="Z166" s="369"/>
      <c r="AA166" s="369"/>
      <c r="AB166" s="369"/>
      <c r="AC166" s="369"/>
      <c r="AD166" s="369"/>
      <c r="AE166" s="369"/>
      <c r="AF166" s="369"/>
      <c r="AG166" s="369"/>
      <c r="AH166" s="369"/>
      <c r="AI166" s="369"/>
      <c r="AJ166" s="369"/>
      <c r="AK166" s="369"/>
    </row>
    <row r="167" spans="8:37" ht="12.75" customHeight="1">
      <c r="H167" s="373"/>
      <c r="I167" s="373"/>
      <c r="J167" s="373"/>
      <c r="K167" s="373"/>
      <c r="L167" s="373"/>
      <c r="M167" s="373"/>
      <c r="N167" s="373"/>
      <c r="O167" s="369"/>
      <c r="P167" s="369"/>
      <c r="Q167" s="369"/>
      <c r="R167" s="369"/>
      <c r="S167" s="369"/>
      <c r="T167" s="369"/>
      <c r="U167" s="369"/>
      <c r="V167" s="369"/>
      <c r="W167" s="369"/>
      <c r="X167" s="369"/>
      <c r="Y167" s="369"/>
      <c r="Z167" s="369"/>
      <c r="AA167" s="369"/>
      <c r="AB167" s="369"/>
      <c r="AC167" s="369"/>
      <c r="AD167" s="369"/>
      <c r="AE167" s="369"/>
      <c r="AF167" s="369"/>
      <c r="AG167" s="369"/>
      <c r="AH167" s="369"/>
      <c r="AI167" s="369"/>
      <c r="AJ167" s="369"/>
      <c r="AK167" s="369"/>
    </row>
    <row r="168" spans="8:37" ht="12.75" customHeight="1">
      <c r="H168" s="373"/>
      <c r="I168" s="373"/>
      <c r="J168" s="373"/>
      <c r="K168" s="373"/>
      <c r="L168" s="373"/>
      <c r="M168" s="373"/>
      <c r="N168" s="373"/>
      <c r="O168" s="369"/>
      <c r="P168" s="369"/>
      <c r="Q168" s="369"/>
      <c r="R168" s="369"/>
      <c r="S168" s="369"/>
      <c r="T168" s="369"/>
      <c r="U168" s="369"/>
      <c r="V168" s="369"/>
      <c r="W168" s="369"/>
      <c r="X168" s="369"/>
      <c r="Y168" s="369"/>
      <c r="Z168" s="369"/>
      <c r="AA168" s="369"/>
      <c r="AB168" s="369"/>
      <c r="AC168" s="369"/>
      <c r="AD168" s="369"/>
      <c r="AE168" s="369"/>
      <c r="AF168" s="369"/>
      <c r="AG168" s="369"/>
      <c r="AH168" s="369"/>
      <c r="AI168" s="369"/>
      <c r="AJ168" s="369"/>
      <c r="AK168" s="369"/>
    </row>
    <row r="169" spans="8:37" ht="12.75" customHeight="1">
      <c r="H169" s="373"/>
      <c r="I169" s="373"/>
      <c r="J169" s="373"/>
      <c r="K169" s="373"/>
      <c r="L169" s="373"/>
      <c r="M169" s="373"/>
      <c r="N169" s="373"/>
      <c r="O169" s="369"/>
      <c r="P169" s="369"/>
      <c r="Q169" s="369"/>
      <c r="R169" s="369"/>
      <c r="S169" s="369"/>
      <c r="T169" s="369"/>
      <c r="U169" s="369"/>
      <c r="V169" s="369"/>
      <c r="W169" s="369"/>
      <c r="X169" s="369"/>
      <c r="Y169" s="369"/>
      <c r="Z169" s="369"/>
      <c r="AA169" s="369"/>
      <c r="AB169" s="369"/>
      <c r="AC169" s="369"/>
      <c r="AD169" s="369"/>
      <c r="AE169" s="369"/>
      <c r="AF169" s="369"/>
      <c r="AG169" s="369"/>
      <c r="AH169" s="369"/>
      <c r="AI169" s="369"/>
      <c r="AJ169" s="369"/>
      <c r="AK169" s="369"/>
    </row>
    <row r="170" spans="8:37" ht="12.75" customHeight="1">
      <c r="H170" s="373"/>
      <c r="I170" s="373"/>
      <c r="J170" s="373"/>
      <c r="K170" s="373"/>
      <c r="L170" s="373"/>
      <c r="M170" s="373"/>
      <c r="N170" s="373"/>
      <c r="O170" s="369"/>
      <c r="P170" s="369"/>
      <c r="Q170" s="369"/>
      <c r="R170" s="369"/>
      <c r="S170" s="369"/>
      <c r="T170" s="369"/>
      <c r="U170" s="369"/>
      <c r="V170" s="369"/>
      <c r="W170" s="369"/>
      <c r="X170" s="369"/>
      <c r="Y170" s="369"/>
      <c r="Z170" s="369"/>
      <c r="AA170" s="369"/>
      <c r="AB170" s="369"/>
      <c r="AC170" s="369"/>
      <c r="AD170" s="369"/>
      <c r="AE170" s="369"/>
      <c r="AF170" s="369"/>
      <c r="AG170" s="369"/>
      <c r="AH170" s="369"/>
      <c r="AI170" s="369"/>
      <c r="AJ170" s="369"/>
      <c r="AK170" s="369"/>
    </row>
    <row r="171" spans="8:37" ht="12.75" customHeight="1">
      <c r="H171" s="373"/>
      <c r="I171" s="373"/>
      <c r="J171" s="373"/>
      <c r="K171" s="373"/>
      <c r="L171" s="373"/>
      <c r="M171" s="373"/>
      <c r="N171" s="373"/>
      <c r="O171" s="369"/>
      <c r="P171" s="369"/>
      <c r="Q171" s="369"/>
      <c r="R171" s="369"/>
      <c r="S171" s="369"/>
      <c r="T171" s="369"/>
      <c r="U171" s="369"/>
      <c r="V171" s="369"/>
      <c r="W171" s="369"/>
      <c r="X171" s="369"/>
      <c r="Y171" s="369"/>
      <c r="Z171" s="369"/>
      <c r="AA171" s="369"/>
      <c r="AB171" s="369"/>
      <c r="AC171" s="369"/>
      <c r="AD171" s="369"/>
      <c r="AE171" s="369"/>
      <c r="AF171" s="369"/>
      <c r="AG171" s="369"/>
      <c r="AH171" s="369"/>
      <c r="AI171" s="369"/>
      <c r="AJ171" s="369"/>
      <c r="AK171" s="369"/>
    </row>
    <row r="172" spans="8:37" ht="12.75" customHeight="1">
      <c r="H172" s="373"/>
      <c r="I172" s="373"/>
      <c r="J172" s="373"/>
      <c r="K172" s="373"/>
      <c r="L172" s="373"/>
      <c r="M172" s="373"/>
      <c r="N172" s="373"/>
      <c r="O172" s="369"/>
      <c r="P172" s="369"/>
      <c r="Q172" s="369"/>
      <c r="R172" s="369"/>
      <c r="S172" s="369"/>
      <c r="T172" s="369"/>
      <c r="U172" s="369"/>
      <c r="V172" s="369"/>
      <c r="W172" s="369"/>
      <c r="X172" s="369"/>
      <c r="Y172" s="369"/>
      <c r="Z172" s="369"/>
      <c r="AA172" s="369"/>
      <c r="AB172" s="369"/>
      <c r="AC172" s="369"/>
      <c r="AD172" s="369"/>
      <c r="AE172" s="369"/>
      <c r="AF172" s="369"/>
      <c r="AG172" s="369"/>
      <c r="AH172" s="369"/>
      <c r="AI172" s="369"/>
      <c r="AJ172" s="369"/>
      <c r="AK172" s="369"/>
    </row>
    <row r="173" spans="8:37" ht="12.75" customHeight="1">
      <c r="H173" s="373"/>
      <c r="I173" s="373"/>
      <c r="J173" s="373"/>
      <c r="K173" s="373"/>
      <c r="L173" s="373"/>
      <c r="M173" s="373"/>
      <c r="N173" s="373"/>
      <c r="O173" s="369"/>
      <c r="P173" s="369"/>
      <c r="Q173" s="369"/>
      <c r="R173" s="369"/>
      <c r="S173" s="369"/>
      <c r="T173" s="369"/>
      <c r="U173" s="369"/>
      <c r="V173" s="369"/>
      <c r="W173" s="369"/>
      <c r="X173" s="369"/>
      <c r="Y173" s="369"/>
      <c r="Z173" s="369"/>
      <c r="AA173" s="369"/>
      <c r="AB173" s="369"/>
      <c r="AC173" s="369"/>
      <c r="AD173" s="369"/>
      <c r="AE173" s="369"/>
      <c r="AF173" s="369"/>
      <c r="AG173" s="369"/>
      <c r="AH173" s="369"/>
      <c r="AI173" s="369"/>
      <c r="AJ173" s="369"/>
      <c r="AK173" s="369"/>
    </row>
    <row r="174" spans="8:37" ht="12.75" customHeight="1">
      <c r="H174" s="373"/>
      <c r="I174" s="373"/>
      <c r="J174" s="373"/>
      <c r="K174" s="373"/>
      <c r="L174" s="373"/>
      <c r="M174" s="373"/>
      <c r="N174" s="373"/>
      <c r="O174" s="369"/>
      <c r="P174" s="369"/>
      <c r="Q174" s="369"/>
      <c r="R174" s="369"/>
      <c r="S174" s="369"/>
      <c r="T174" s="369"/>
      <c r="U174" s="369"/>
      <c r="V174" s="369"/>
      <c r="W174" s="369"/>
      <c r="X174" s="369"/>
      <c r="Y174" s="369"/>
      <c r="Z174" s="369"/>
      <c r="AA174" s="369"/>
      <c r="AB174" s="369"/>
      <c r="AC174" s="369"/>
      <c r="AD174" s="369"/>
      <c r="AE174" s="369"/>
      <c r="AF174" s="369"/>
      <c r="AG174" s="369"/>
      <c r="AH174" s="369"/>
      <c r="AI174" s="369"/>
      <c r="AJ174" s="369"/>
      <c r="AK174" s="369"/>
    </row>
    <row r="175" spans="8:37" ht="12.75" customHeight="1">
      <c r="H175" s="373"/>
      <c r="I175" s="373"/>
      <c r="J175" s="373"/>
      <c r="K175" s="373"/>
      <c r="L175" s="373"/>
      <c r="M175" s="373"/>
      <c r="N175" s="373"/>
      <c r="O175" s="369"/>
      <c r="P175" s="369"/>
      <c r="Q175" s="369"/>
      <c r="R175" s="369"/>
      <c r="S175" s="369"/>
      <c r="T175" s="369"/>
      <c r="U175" s="369"/>
      <c r="V175" s="369"/>
      <c r="W175" s="369"/>
      <c r="X175" s="369"/>
      <c r="Y175" s="369"/>
      <c r="Z175" s="369"/>
      <c r="AA175" s="369"/>
      <c r="AB175" s="369"/>
      <c r="AC175" s="369"/>
      <c r="AD175" s="369"/>
      <c r="AE175" s="369"/>
      <c r="AF175" s="369"/>
      <c r="AG175" s="369"/>
      <c r="AH175" s="369"/>
      <c r="AI175" s="369"/>
      <c r="AJ175" s="369"/>
      <c r="AK175" s="369"/>
    </row>
    <row r="176" spans="8:37" ht="12.75" customHeight="1">
      <c r="H176" s="373"/>
      <c r="I176" s="373"/>
      <c r="J176" s="373"/>
      <c r="K176" s="373"/>
      <c r="L176" s="373"/>
      <c r="M176" s="373"/>
      <c r="N176" s="373"/>
      <c r="O176" s="369"/>
      <c r="P176" s="369"/>
      <c r="Q176" s="369"/>
      <c r="R176" s="369"/>
      <c r="S176" s="369"/>
      <c r="T176" s="369"/>
      <c r="U176" s="369"/>
      <c r="V176" s="369"/>
      <c r="W176" s="369"/>
      <c r="X176" s="369"/>
      <c r="Y176" s="369"/>
      <c r="Z176" s="369"/>
      <c r="AA176" s="369"/>
      <c r="AB176" s="369"/>
      <c r="AC176" s="369"/>
      <c r="AD176" s="369"/>
      <c r="AE176" s="369"/>
      <c r="AF176" s="369"/>
      <c r="AG176" s="369"/>
      <c r="AH176" s="369"/>
      <c r="AI176" s="369"/>
      <c r="AJ176" s="369"/>
      <c r="AK176" s="369"/>
    </row>
    <row r="177" spans="8:37" ht="12.75" customHeight="1">
      <c r="H177" s="373"/>
      <c r="I177" s="373"/>
      <c r="J177" s="373"/>
      <c r="K177" s="373"/>
      <c r="L177" s="373"/>
      <c r="M177" s="373"/>
      <c r="N177" s="373"/>
      <c r="O177" s="369"/>
      <c r="P177" s="369"/>
      <c r="Q177" s="369"/>
      <c r="R177" s="369"/>
      <c r="S177" s="369"/>
      <c r="T177" s="369"/>
      <c r="U177" s="369"/>
      <c r="V177" s="369"/>
      <c r="W177" s="369"/>
      <c r="X177" s="369"/>
      <c r="Y177" s="369"/>
      <c r="Z177" s="369"/>
      <c r="AA177" s="369"/>
      <c r="AB177" s="369"/>
      <c r="AC177" s="369"/>
      <c r="AD177" s="369"/>
      <c r="AE177" s="369"/>
      <c r="AF177" s="369"/>
      <c r="AG177" s="369"/>
      <c r="AH177" s="369"/>
      <c r="AI177" s="369"/>
      <c r="AJ177" s="369"/>
      <c r="AK177" s="369"/>
    </row>
    <row r="178" spans="8:37" ht="12.75" customHeight="1">
      <c r="H178" s="373"/>
      <c r="I178" s="373"/>
      <c r="J178" s="373"/>
      <c r="K178" s="373"/>
      <c r="L178" s="373"/>
      <c r="M178" s="373"/>
      <c r="N178" s="373"/>
      <c r="O178" s="369"/>
      <c r="P178" s="369"/>
      <c r="Q178" s="369"/>
      <c r="R178" s="369"/>
      <c r="S178" s="369"/>
      <c r="T178" s="369"/>
      <c r="U178" s="369"/>
      <c r="V178" s="369"/>
      <c r="W178" s="369"/>
      <c r="X178" s="369"/>
      <c r="Y178" s="369"/>
      <c r="Z178" s="369"/>
      <c r="AA178" s="369"/>
      <c r="AB178" s="369"/>
      <c r="AC178" s="369"/>
      <c r="AD178" s="369"/>
      <c r="AE178" s="369"/>
      <c r="AF178" s="369"/>
      <c r="AG178" s="369"/>
      <c r="AH178" s="369"/>
      <c r="AI178" s="369"/>
      <c r="AJ178" s="369"/>
      <c r="AK178" s="369"/>
    </row>
    <row r="179" spans="8:37" ht="12.75" customHeight="1">
      <c r="H179" s="373"/>
      <c r="I179" s="373"/>
      <c r="J179" s="373"/>
      <c r="K179" s="373"/>
      <c r="L179" s="373"/>
      <c r="M179" s="373"/>
      <c r="N179" s="373"/>
      <c r="O179" s="369"/>
      <c r="P179" s="369"/>
      <c r="Q179" s="369"/>
      <c r="R179" s="369"/>
      <c r="S179" s="369"/>
      <c r="T179" s="369"/>
      <c r="U179" s="369"/>
      <c r="V179" s="369"/>
      <c r="W179" s="369"/>
      <c r="X179" s="369"/>
      <c r="Y179" s="369"/>
      <c r="Z179" s="369"/>
      <c r="AA179" s="369"/>
      <c r="AB179" s="369"/>
      <c r="AC179" s="369"/>
      <c r="AD179" s="369"/>
      <c r="AE179" s="369"/>
      <c r="AF179" s="369"/>
      <c r="AG179" s="369"/>
      <c r="AH179" s="369"/>
      <c r="AI179" s="369"/>
      <c r="AJ179" s="369"/>
      <c r="AK179" s="369"/>
    </row>
    <row r="180" spans="8:37" ht="12.75" customHeight="1">
      <c r="H180" s="373"/>
      <c r="I180" s="373"/>
      <c r="J180" s="373"/>
      <c r="K180" s="373"/>
      <c r="L180" s="373"/>
      <c r="M180" s="373"/>
      <c r="N180" s="373"/>
      <c r="O180" s="369"/>
      <c r="P180" s="369"/>
      <c r="Q180" s="369"/>
      <c r="R180" s="369"/>
      <c r="S180" s="369"/>
      <c r="T180" s="369"/>
      <c r="U180" s="369"/>
      <c r="V180" s="369"/>
      <c r="W180" s="369"/>
      <c r="X180" s="369"/>
      <c r="Y180" s="369"/>
      <c r="Z180" s="369"/>
      <c r="AA180" s="369"/>
      <c r="AB180" s="369"/>
      <c r="AC180" s="369"/>
      <c r="AD180" s="369"/>
      <c r="AE180" s="369"/>
      <c r="AF180" s="369"/>
      <c r="AG180" s="369"/>
      <c r="AH180" s="369"/>
      <c r="AI180" s="369"/>
      <c r="AJ180" s="369"/>
      <c r="AK180" s="369"/>
    </row>
    <row r="181" spans="8:37" ht="12.75" customHeight="1">
      <c r="H181" s="373"/>
      <c r="I181" s="373"/>
      <c r="J181" s="373"/>
      <c r="K181" s="373"/>
      <c r="L181" s="373"/>
      <c r="M181" s="373"/>
      <c r="N181" s="373"/>
      <c r="O181" s="369"/>
      <c r="P181" s="369"/>
      <c r="Q181" s="369"/>
      <c r="R181" s="369"/>
      <c r="S181" s="369"/>
      <c r="T181" s="369"/>
      <c r="U181" s="369"/>
      <c r="V181" s="369"/>
      <c r="W181" s="369"/>
      <c r="X181" s="369"/>
      <c r="Y181" s="369"/>
      <c r="Z181" s="369"/>
      <c r="AA181" s="369"/>
      <c r="AB181" s="369"/>
      <c r="AC181" s="369"/>
      <c r="AD181" s="369"/>
      <c r="AE181" s="369"/>
      <c r="AF181" s="369"/>
      <c r="AG181" s="369"/>
      <c r="AH181" s="369"/>
      <c r="AI181" s="369"/>
      <c r="AJ181" s="369"/>
      <c r="AK181" s="369"/>
    </row>
    <row r="182" spans="8:37" ht="12.75" customHeight="1">
      <c r="H182" s="373"/>
      <c r="I182" s="373"/>
      <c r="J182" s="373"/>
      <c r="K182" s="373"/>
      <c r="L182" s="373"/>
      <c r="M182" s="373"/>
      <c r="N182" s="373"/>
      <c r="O182" s="369"/>
      <c r="P182" s="369"/>
      <c r="Q182" s="369"/>
      <c r="R182" s="369"/>
      <c r="S182" s="369"/>
      <c r="T182" s="369"/>
      <c r="U182" s="369"/>
      <c r="V182" s="369"/>
      <c r="W182" s="369"/>
      <c r="X182" s="369"/>
      <c r="Y182" s="369"/>
      <c r="Z182" s="369"/>
      <c r="AA182" s="369"/>
      <c r="AB182" s="369"/>
      <c r="AC182" s="369"/>
      <c r="AD182" s="369"/>
      <c r="AE182" s="369"/>
      <c r="AF182" s="369"/>
      <c r="AG182" s="369"/>
      <c r="AH182" s="369"/>
      <c r="AI182" s="369"/>
      <c r="AJ182" s="369"/>
      <c r="AK182" s="369"/>
    </row>
    <row r="183" spans="8:37" ht="12.75" customHeight="1">
      <c r="H183" s="373"/>
      <c r="I183" s="373"/>
      <c r="J183" s="373"/>
      <c r="K183" s="373"/>
      <c r="L183" s="373"/>
      <c r="M183" s="373"/>
      <c r="N183" s="373"/>
      <c r="O183" s="369"/>
      <c r="P183" s="369"/>
      <c r="Q183" s="369"/>
      <c r="R183" s="369"/>
      <c r="S183" s="369"/>
      <c r="T183" s="369"/>
      <c r="U183" s="369"/>
      <c r="V183" s="369"/>
      <c r="W183" s="369"/>
      <c r="X183" s="369"/>
      <c r="Y183" s="369"/>
      <c r="Z183" s="369"/>
      <c r="AA183" s="369"/>
      <c r="AB183" s="369"/>
      <c r="AC183" s="369"/>
      <c r="AD183" s="369"/>
      <c r="AE183" s="369"/>
      <c r="AF183" s="369"/>
      <c r="AG183" s="369"/>
      <c r="AH183" s="369"/>
      <c r="AI183" s="369"/>
      <c r="AJ183" s="369"/>
      <c r="AK183" s="369"/>
    </row>
    <row r="184" spans="8:37" ht="12.75" customHeight="1">
      <c r="H184" s="373"/>
      <c r="I184" s="373"/>
      <c r="J184" s="373"/>
      <c r="K184" s="373"/>
      <c r="L184" s="373"/>
      <c r="M184" s="373"/>
      <c r="N184" s="373"/>
      <c r="O184" s="369"/>
      <c r="P184" s="369"/>
      <c r="Q184" s="369"/>
      <c r="R184" s="369"/>
      <c r="S184" s="369"/>
      <c r="T184" s="369"/>
      <c r="U184" s="369"/>
      <c r="V184" s="369"/>
      <c r="W184" s="369"/>
      <c r="X184" s="369"/>
      <c r="Y184" s="369"/>
      <c r="Z184" s="369"/>
      <c r="AA184" s="369"/>
      <c r="AB184" s="369"/>
      <c r="AC184" s="369"/>
      <c r="AD184" s="369"/>
      <c r="AE184" s="369"/>
      <c r="AF184" s="369"/>
      <c r="AG184" s="369"/>
      <c r="AH184" s="369"/>
      <c r="AI184" s="369"/>
      <c r="AJ184" s="369"/>
      <c r="AK184" s="369"/>
    </row>
    <row r="185" spans="8:37" ht="12.75" customHeight="1">
      <c r="H185" s="373"/>
      <c r="I185" s="373"/>
      <c r="J185" s="373"/>
      <c r="K185" s="373"/>
      <c r="L185" s="373"/>
      <c r="M185" s="373"/>
      <c r="N185" s="373"/>
      <c r="O185" s="369"/>
      <c r="P185" s="369"/>
      <c r="Q185" s="369"/>
      <c r="R185" s="369"/>
      <c r="S185" s="369"/>
      <c r="T185" s="369"/>
      <c r="U185" s="369"/>
      <c r="V185" s="369"/>
      <c r="W185" s="369"/>
      <c r="X185" s="369"/>
      <c r="Y185" s="369"/>
      <c r="Z185" s="369"/>
      <c r="AA185" s="369"/>
      <c r="AB185" s="369"/>
      <c r="AC185" s="369"/>
      <c r="AD185" s="369"/>
      <c r="AE185" s="369"/>
      <c r="AF185" s="369"/>
      <c r="AG185" s="369"/>
      <c r="AH185" s="369"/>
      <c r="AI185" s="369"/>
      <c r="AJ185" s="369"/>
      <c r="AK185" s="369"/>
    </row>
    <row r="186" spans="8:37" ht="12.75" customHeight="1">
      <c r="H186" s="373"/>
      <c r="I186" s="373"/>
      <c r="J186" s="373"/>
      <c r="K186" s="373"/>
      <c r="L186" s="373"/>
      <c r="M186" s="373"/>
      <c r="N186" s="373"/>
      <c r="O186" s="369"/>
      <c r="P186" s="369"/>
      <c r="Q186" s="369"/>
      <c r="R186" s="369"/>
      <c r="S186" s="369"/>
      <c r="T186" s="369"/>
      <c r="U186" s="369"/>
      <c r="V186" s="369"/>
      <c r="W186" s="369"/>
      <c r="X186" s="369"/>
      <c r="Y186" s="369"/>
      <c r="Z186" s="369"/>
      <c r="AA186" s="369"/>
      <c r="AB186" s="369"/>
      <c r="AC186" s="369"/>
      <c r="AD186" s="369"/>
      <c r="AE186" s="369"/>
      <c r="AF186" s="369"/>
      <c r="AG186" s="369"/>
      <c r="AH186" s="369"/>
      <c r="AI186" s="369"/>
      <c r="AJ186" s="369"/>
      <c r="AK186" s="369"/>
    </row>
    <row r="187" spans="8:37" ht="12.75" customHeight="1">
      <c r="H187" s="373"/>
      <c r="I187" s="373"/>
      <c r="J187" s="373"/>
      <c r="K187" s="373"/>
      <c r="L187" s="373"/>
      <c r="M187" s="373"/>
      <c r="N187" s="373"/>
      <c r="O187" s="369"/>
      <c r="P187" s="369"/>
      <c r="Q187" s="369"/>
      <c r="R187" s="369"/>
      <c r="S187" s="369"/>
      <c r="T187" s="369"/>
      <c r="U187" s="369"/>
      <c r="V187" s="369"/>
      <c r="W187" s="369"/>
      <c r="X187" s="369"/>
      <c r="Y187" s="369"/>
      <c r="Z187" s="369"/>
      <c r="AA187" s="369"/>
      <c r="AB187" s="369"/>
      <c r="AC187" s="369"/>
      <c r="AD187" s="369"/>
      <c r="AE187" s="369"/>
      <c r="AF187" s="369"/>
      <c r="AG187" s="369"/>
      <c r="AH187" s="369"/>
      <c r="AI187" s="369"/>
      <c r="AJ187" s="369"/>
      <c r="AK187" s="369"/>
    </row>
    <row r="188" spans="8:37" ht="12.75" customHeight="1">
      <c r="H188" s="373"/>
      <c r="I188" s="373"/>
      <c r="J188" s="373"/>
      <c r="K188" s="373"/>
      <c r="L188" s="373"/>
      <c r="M188" s="373"/>
      <c r="N188" s="373"/>
      <c r="O188" s="369"/>
      <c r="P188" s="369"/>
      <c r="Q188" s="369"/>
      <c r="R188" s="369"/>
      <c r="S188" s="369"/>
      <c r="T188" s="369"/>
      <c r="U188" s="369"/>
      <c r="V188" s="369"/>
      <c r="W188" s="369"/>
      <c r="X188" s="369"/>
      <c r="Y188" s="369"/>
      <c r="Z188" s="369"/>
      <c r="AA188" s="369"/>
      <c r="AB188" s="369"/>
      <c r="AC188" s="369"/>
      <c r="AD188" s="369"/>
      <c r="AE188" s="369"/>
      <c r="AF188" s="369"/>
      <c r="AG188" s="369"/>
      <c r="AH188" s="369"/>
      <c r="AI188" s="369"/>
      <c r="AJ188" s="369"/>
      <c r="AK188" s="369"/>
    </row>
    <row r="189" spans="8:37" ht="12.75" customHeight="1">
      <c r="H189" s="373"/>
      <c r="I189" s="373"/>
      <c r="J189" s="373"/>
      <c r="K189" s="373"/>
      <c r="L189" s="373"/>
      <c r="M189" s="373"/>
      <c r="N189" s="373"/>
      <c r="O189" s="369"/>
      <c r="P189" s="369"/>
      <c r="Q189" s="369"/>
      <c r="R189" s="369"/>
      <c r="S189" s="369"/>
      <c r="T189" s="369"/>
      <c r="U189" s="369"/>
      <c r="V189" s="369"/>
      <c r="W189" s="369"/>
      <c r="X189" s="369"/>
      <c r="Y189" s="369"/>
      <c r="Z189" s="369"/>
      <c r="AA189" s="369"/>
      <c r="AB189" s="369"/>
      <c r="AC189" s="369"/>
      <c r="AD189" s="369"/>
      <c r="AE189" s="369"/>
      <c r="AF189" s="369"/>
      <c r="AG189" s="369"/>
      <c r="AH189" s="369"/>
      <c r="AI189" s="369"/>
      <c r="AJ189" s="369"/>
      <c r="AK189" s="369"/>
    </row>
    <row r="190" spans="8:37" ht="12.75" customHeight="1">
      <c r="H190" s="373"/>
      <c r="I190" s="373"/>
      <c r="J190" s="373"/>
      <c r="K190" s="373"/>
      <c r="L190" s="373"/>
      <c r="M190" s="373"/>
      <c r="N190" s="373"/>
      <c r="O190" s="369"/>
      <c r="P190" s="369"/>
      <c r="Q190" s="369"/>
      <c r="R190" s="369"/>
      <c r="S190" s="369"/>
      <c r="T190" s="369"/>
      <c r="U190" s="369"/>
      <c r="V190" s="369"/>
      <c r="W190" s="369"/>
      <c r="X190" s="369"/>
      <c r="Y190" s="369"/>
      <c r="Z190" s="369"/>
      <c r="AA190" s="369"/>
      <c r="AB190" s="369"/>
      <c r="AC190" s="369"/>
      <c r="AD190" s="369"/>
      <c r="AE190" s="369"/>
      <c r="AF190" s="369"/>
      <c r="AG190" s="369"/>
      <c r="AH190" s="369"/>
      <c r="AI190" s="369"/>
      <c r="AJ190" s="369"/>
      <c r="AK190" s="369"/>
    </row>
    <row r="191" spans="8:37" ht="12.75" customHeight="1">
      <c r="H191" s="373"/>
      <c r="I191" s="373"/>
      <c r="J191" s="373"/>
      <c r="K191" s="373"/>
      <c r="L191" s="373"/>
      <c r="M191" s="373"/>
      <c r="N191" s="373"/>
      <c r="O191" s="369"/>
      <c r="P191" s="369"/>
      <c r="Q191" s="369"/>
      <c r="R191" s="369"/>
      <c r="S191" s="369"/>
      <c r="T191" s="369"/>
      <c r="U191" s="369"/>
      <c r="V191" s="369"/>
      <c r="W191" s="369"/>
      <c r="X191" s="369"/>
      <c r="Y191" s="369"/>
      <c r="Z191" s="369"/>
      <c r="AA191" s="369"/>
      <c r="AB191" s="369"/>
      <c r="AC191" s="369"/>
      <c r="AD191" s="369"/>
      <c r="AE191" s="369"/>
      <c r="AF191" s="369"/>
      <c r="AG191" s="369"/>
      <c r="AH191" s="369"/>
      <c r="AI191" s="369"/>
      <c r="AJ191" s="369"/>
      <c r="AK191" s="369"/>
    </row>
    <row r="192" spans="8:37" ht="12.75" customHeight="1">
      <c r="H192" s="373"/>
      <c r="I192" s="373"/>
      <c r="J192" s="373"/>
      <c r="K192" s="373"/>
      <c r="L192" s="373"/>
      <c r="M192" s="373"/>
      <c r="N192" s="373"/>
      <c r="O192" s="369"/>
      <c r="P192" s="369"/>
      <c r="Q192" s="369"/>
      <c r="R192" s="369"/>
      <c r="S192" s="369"/>
      <c r="T192" s="369"/>
      <c r="U192" s="369"/>
      <c r="V192" s="369"/>
      <c r="W192" s="369"/>
      <c r="X192" s="369"/>
      <c r="Y192" s="369"/>
      <c r="Z192" s="369"/>
      <c r="AA192" s="369"/>
      <c r="AB192" s="369"/>
      <c r="AC192" s="369"/>
      <c r="AD192" s="369"/>
      <c r="AE192" s="369"/>
      <c r="AF192" s="369"/>
      <c r="AG192" s="369"/>
      <c r="AH192" s="369"/>
      <c r="AI192" s="369"/>
      <c r="AJ192" s="369"/>
      <c r="AK192" s="369"/>
    </row>
    <row r="193" spans="8:37" ht="12.75" customHeight="1">
      <c r="H193" s="373"/>
      <c r="I193" s="373"/>
      <c r="J193" s="373"/>
      <c r="K193" s="373"/>
      <c r="L193" s="373"/>
      <c r="M193" s="373"/>
      <c r="N193" s="373"/>
      <c r="O193" s="369"/>
      <c r="P193" s="369"/>
      <c r="Q193" s="369"/>
      <c r="R193" s="369"/>
      <c r="S193" s="369"/>
      <c r="T193" s="369"/>
      <c r="U193" s="369"/>
      <c r="V193" s="369"/>
      <c r="W193" s="369"/>
      <c r="X193" s="369"/>
      <c r="Y193" s="369"/>
      <c r="Z193" s="369"/>
      <c r="AA193" s="369"/>
      <c r="AB193" s="369"/>
      <c r="AC193" s="369"/>
      <c r="AD193" s="369"/>
      <c r="AE193" s="369"/>
      <c r="AF193" s="369"/>
      <c r="AG193" s="369"/>
      <c r="AH193" s="369"/>
      <c r="AI193" s="369"/>
      <c r="AJ193" s="369"/>
      <c r="AK193" s="369"/>
    </row>
    <row r="194" spans="8:37" ht="12.75" customHeight="1">
      <c r="H194" s="373"/>
      <c r="I194" s="373"/>
      <c r="J194" s="373"/>
      <c r="K194" s="373"/>
      <c r="L194" s="373"/>
      <c r="M194" s="373"/>
      <c r="N194" s="373"/>
      <c r="O194" s="369"/>
      <c r="P194" s="369"/>
      <c r="Q194" s="369"/>
      <c r="R194" s="369"/>
      <c r="S194" s="369"/>
      <c r="T194" s="369"/>
      <c r="U194" s="369"/>
      <c r="V194" s="369"/>
      <c r="W194" s="369"/>
      <c r="X194" s="369"/>
      <c r="Y194" s="369"/>
      <c r="Z194" s="369"/>
      <c r="AA194" s="369"/>
      <c r="AB194" s="369"/>
      <c r="AC194" s="369"/>
      <c r="AD194" s="369"/>
      <c r="AE194" s="369"/>
      <c r="AF194" s="369"/>
      <c r="AG194" s="369"/>
      <c r="AH194" s="369"/>
      <c r="AI194" s="369"/>
      <c r="AJ194" s="369"/>
      <c r="AK194" s="369"/>
    </row>
    <row r="195" spans="8:37" ht="12.75" customHeight="1">
      <c r="H195" s="373"/>
      <c r="I195" s="373"/>
      <c r="J195" s="373"/>
      <c r="K195" s="373"/>
      <c r="L195" s="373"/>
      <c r="M195" s="373"/>
      <c r="N195" s="373"/>
      <c r="O195" s="369"/>
      <c r="P195" s="369"/>
      <c r="Q195" s="369"/>
      <c r="R195" s="369"/>
      <c r="S195" s="369"/>
      <c r="T195" s="369"/>
      <c r="U195" s="369"/>
      <c r="V195" s="369"/>
      <c r="W195" s="369"/>
      <c r="X195" s="369"/>
      <c r="Y195" s="369"/>
      <c r="Z195" s="369"/>
      <c r="AA195" s="369"/>
      <c r="AB195" s="369"/>
      <c r="AC195" s="369"/>
      <c r="AD195" s="369"/>
      <c r="AE195" s="369"/>
      <c r="AF195" s="369"/>
      <c r="AG195" s="369"/>
      <c r="AH195" s="369"/>
      <c r="AI195" s="369"/>
      <c r="AJ195" s="369"/>
      <c r="AK195" s="369"/>
    </row>
    <row r="196" spans="8:37" ht="12.75" customHeight="1">
      <c r="H196" s="373"/>
      <c r="I196" s="373"/>
      <c r="J196" s="373"/>
      <c r="K196" s="373"/>
      <c r="L196" s="373"/>
      <c r="M196" s="373"/>
      <c r="N196" s="373"/>
      <c r="O196" s="369"/>
      <c r="P196" s="369"/>
      <c r="Q196" s="369"/>
      <c r="R196" s="369"/>
      <c r="S196" s="369"/>
      <c r="T196" s="369"/>
      <c r="U196" s="369"/>
      <c r="V196" s="369"/>
      <c r="W196" s="369"/>
      <c r="X196" s="369"/>
      <c r="Y196" s="369"/>
      <c r="Z196" s="369"/>
      <c r="AA196" s="369"/>
      <c r="AB196" s="369"/>
      <c r="AC196" s="369"/>
      <c r="AD196" s="369"/>
      <c r="AE196" s="369"/>
      <c r="AF196" s="369"/>
      <c r="AG196" s="369"/>
      <c r="AH196" s="369"/>
      <c r="AI196" s="369"/>
      <c r="AJ196" s="369"/>
      <c r="AK196" s="369"/>
    </row>
    <row r="197" spans="8:37" ht="12.75" customHeight="1">
      <c r="H197" s="373"/>
      <c r="I197" s="373"/>
      <c r="J197" s="373"/>
      <c r="K197" s="373"/>
      <c r="L197" s="373"/>
      <c r="M197" s="373"/>
      <c r="N197" s="373"/>
      <c r="O197" s="369"/>
      <c r="P197" s="369"/>
      <c r="Q197" s="369"/>
      <c r="R197" s="369"/>
      <c r="S197" s="369"/>
      <c r="T197" s="369"/>
      <c r="U197" s="369"/>
      <c r="V197" s="369"/>
      <c r="W197" s="369"/>
      <c r="X197" s="369"/>
      <c r="Y197" s="369"/>
      <c r="Z197" s="369"/>
      <c r="AA197" s="369"/>
      <c r="AB197" s="369"/>
      <c r="AC197" s="369"/>
      <c r="AD197" s="369"/>
      <c r="AE197" s="369"/>
      <c r="AF197" s="369"/>
      <c r="AG197" s="369"/>
      <c r="AH197" s="369"/>
      <c r="AI197" s="369"/>
      <c r="AJ197" s="369"/>
      <c r="AK197" s="369"/>
    </row>
    <row r="198" spans="8:37" ht="12.75" customHeight="1">
      <c r="H198" s="373"/>
      <c r="I198" s="373"/>
      <c r="J198" s="373"/>
      <c r="K198" s="373"/>
      <c r="L198" s="373"/>
      <c r="M198" s="373"/>
      <c r="N198" s="373"/>
      <c r="O198" s="369"/>
      <c r="P198" s="369"/>
      <c r="Q198" s="369"/>
      <c r="R198" s="369"/>
      <c r="S198" s="369"/>
      <c r="T198" s="369"/>
      <c r="U198" s="369"/>
      <c r="V198" s="369"/>
      <c r="W198" s="369"/>
      <c r="X198" s="369"/>
      <c r="Y198" s="369"/>
      <c r="Z198" s="369"/>
      <c r="AA198" s="369"/>
      <c r="AB198" s="369"/>
      <c r="AC198" s="369"/>
      <c r="AD198" s="369"/>
      <c r="AE198" s="369"/>
      <c r="AF198" s="369"/>
      <c r="AG198" s="369"/>
      <c r="AH198" s="369"/>
      <c r="AI198" s="369"/>
      <c r="AJ198" s="369"/>
      <c r="AK198" s="369"/>
    </row>
    <row r="199" spans="8:37" ht="12.75" customHeight="1">
      <c r="H199" s="373"/>
      <c r="I199" s="373"/>
      <c r="J199" s="373"/>
      <c r="K199" s="373"/>
      <c r="L199" s="373"/>
      <c r="M199" s="373"/>
      <c r="N199" s="373"/>
      <c r="O199" s="369"/>
      <c r="P199" s="369"/>
      <c r="Q199" s="369"/>
      <c r="R199" s="369"/>
      <c r="S199" s="369"/>
      <c r="T199" s="369"/>
      <c r="U199" s="369"/>
      <c r="V199" s="369"/>
      <c r="W199" s="369"/>
      <c r="X199" s="369"/>
      <c r="Y199" s="369"/>
      <c r="Z199" s="369"/>
      <c r="AA199" s="369"/>
      <c r="AB199" s="369"/>
      <c r="AC199" s="369"/>
      <c r="AD199" s="369"/>
      <c r="AE199" s="369"/>
      <c r="AF199" s="369"/>
      <c r="AG199" s="369"/>
      <c r="AH199" s="369"/>
      <c r="AI199" s="369"/>
      <c r="AJ199" s="369"/>
      <c r="AK199" s="369"/>
    </row>
    <row r="200" spans="8:37" ht="12.75" customHeight="1">
      <c r="H200" s="373"/>
      <c r="I200" s="373"/>
      <c r="J200" s="373"/>
      <c r="K200" s="373"/>
      <c r="L200" s="373"/>
      <c r="M200" s="373"/>
      <c r="N200" s="373"/>
      <c r="O200" s="369"/>
      <c r="P200" s="369"/>
      <c r="Q200" s="369"/>
      <c r="R200" s="369"/>
      <c r="S200" s="369"/>
      <c r="T200" s="369"/>
      <c r="U200" s="369"/>
      <c r="V200" s="369"/>
      <c r="W200" s="369"/>
      <c r="X200" s="369"/>
      <c r="Y200" s="369"/>
      <c r="Z200" s="369"/>
      <c r="AA200" s="369"/>
      <c r="AB200" s="369"/>
      <c r="AC200" s="369"/>
      <c r="AD200" s="369"/>
      <c r="AE200" s="369"/>
      <c r="AF200" s="369"/>
      <c r="AG200" s="369"/>
      <c r="AH200" s="369"/>
      <c r="AI200" s="369"/>
      <c r="AJ200" s="369"/>
      <c r="AK200" s="369"/>
    </row>
    <row r="201" spans="8:37" ht="12.75" customHeight="1">
      <c r="H201" s="373"/>
      <c r="I201" s="373"/>
      <c r="J201" s="373"/>
      <c r="K201" s="373"/>
      <c r="L201" s="373"/>
      <c r="M201" s="373"/>
      <c r="N201" s="373"/>
      <c r="O201" s="369"/>
      <c r="P201" s="369"/>
      <c r="Q201" s="369"/>
      <c r="R201" s="369"/>
      <c r="S201" s="369"/>
      <c r="T201" s="369"/>
      <c r="U201" s="369"/>
      <c r="V201" s="369"/>
      <c r="W201" s="369"/>
      <c r="X201" s="369"/>
      <c r="Y201" s="369"/>
      <c r="Z201" s="369"/>
      <c r="AA201" s="369"/>
      <c r="AB201" s="369"/>
      <c r="AC201" s="369"/>
      <c r="AD201" s="369"/>
      <c r="AE201" s="369"/>
      <c r="AF201" s="369"/>
      <c r="AG201" s="369"/>
      <c r="AH201" s="369"/>
      <c r="AI201" s="369"/>
      <c r="AJ201" s="369"/>
      <c r="AK201" s="369"/>
    </row>
    <row r="202" spans="8:37" ht="12.75" customHeight="1">
      <c r="H202" s="373"/>
      <c r="I202" s="373"/>
      <c r="J202" s="373"/>
      <c r="K202" s="373"/>
      <c r="L202" s="373"/>
      <c r="M202" s="373"/>
      <c r="N202" s="373"/>
      <c r="O202" s="369"/>
      <c r="P202" s="369"/>
      <c r="Q202" s="369"/>
      <c r="R202" s="369"/>
      <c r="S202" s="369"/>
      <c r="T202" s="369"/>
      <c r="U202" s="369"/>
      <c r="V202" s="369"/>
      <c r="W202" s="369"/>
      <c r="X202" s="369"/>
      <c r="Y202" s="369"/>
      <c r="Z202" s="369"/>
      <c r="AA202" s="369"/>
      <c r="AB202" s="369"/>
      <c r="AC202" s="369"/>
      <c r="AD202" s="369"/>
      <c r="AE202" s="369"/>
      <c r="AF202" s="369"/>
      <c r="AG202" s="369"/>
      <c r="AH202" s="369"/>
      <c r="AI202" s="369"/>
      <c r="AJ202" s="369"/>
      <c r="AK202" s="369"/>
    </row>
    <row r="203" spans="8:37" ht="12.75" customHeight="1">
      <c r="H203" s="373"/>
      <c r="I203" s="373"/>
      <c r="J203" s="373"/>
      <c r="K203" s="373"/>
      <c r="L203" s="373"/>
      <c r="M203" s="373"/>
      <c r="N203" s="373"/>
      <c r="O203" s="369"/>
      <c r="P203" s="369"/>
      <c r="Q203" s="369"/>
      <c r="R203" s="369"/>
      <c r="S203" s="369"/>
      <c r="T203" s="369"/>
      <c r="U203" s="369"/>
      <c r="V203" s="369"/>
      <c r="W203" s="369"/>
      <c r="X203" s="369"/>
      <c r="Y203" s="369"/>
      <c r="Z203" s="369"/>
      <c r="AA203" s="369"/>
      <c r="AB203" s="369"/>
      <c r="AC203" s="369"/>
      <c r="AD203" s="369"/>
      <c r="AE203" s="369"/>
      <c r="AF203" s="369"/>
      <c r="AG203" s="369"/>
      <c r="AH203" s="369"/>
      <c r="AI203" s="369"/>
      <c r="AJ203" s="369"/>
      <c r="AK203" s="369"/>
    </row>
    <row r="204" spans="8:37" ht="12.75" customHeight="1">
      <c r="H204" s="373"/>
      <c r="I204" s="373"/>
      <c r="J204" s="373"/>
      <c r="K204" s="373"/>
      <c r="L204" s="373"/>
      <c r="M204" s="373"/>
      <c r="N204" s="373"/>
      <c r="O204" s="369"/>
      <c r="P204" s="369"/>
      <c r="Q204" s="369"/>
      <c r="R204" s="369"/>
      <c r="S204" s="369"/>
      <c r="T204" s="369"/>
      <c r="U204" s="369"/>
      <c r="V204" s="369"/>
      <c r="W204" s="369"/>
      <c r="X204" s="369"/>
      <c r="Y204" s="369"/>
      <c r="Z204" s="369"/>
      <c r="AA204" s="369"/>
      <c r="AB204" s="369"/>
      <c r="AC204" s="369"/>
      <c r="AD204" s="369"/>
      <c r="AE204" s="369"/>
      <c r="AF204" s="369"/>
      <c r="AG204" s="369"/>
      <c r="AH204" s="369"/>
      <c r="AI204" s="369"/>
      <c r="AJ204" s="369"/>
      <c r="AK204" s="369"/>
    </row>
    <row r="205" spans="8:37" ht="12.75" customHeight="1">
      <c r="H205" s="373"/>
      <c r="I205" s="373"/>
      <c r="J205" s="373"/>
      <c r="K205" s="373"/>
      <c r="L205" s="373"/>
      <c r="M205" s="373"/>
      <c r="N205" s="373"/>
      <c r="O205" s="369"/>
      <c r="P205" s="369"/>
      <c r="Q205" s="369"/>
      <c r="R205" s="369"/>
      <c r="S205" s="369"/>
      <c r="T205" s="369"/>
      <c r="U205" s="369"/>
      <c r="V205" s="369"/>
      <c r="W205" s="369"/>
      <c r="X205" s="369"/>
      <c r="Y205" s="369"/>
      <c r="Z205" s="369"/>
      <c r="AA205" s="369"/>
      <c r="AB205" s="369"/>
      <c r="AC205" s="369"/>
      <c r="AD205" s="369"/>
      <c r="AE205" s="369"/>
      <c r="AF205" s="369"/>
      <c r="AG205" s="369"/>
      <c r="AH205" s="369"/>
      <c r="AI205" s="369"/>
      <c r="AJ205" s="369"/>
      <c r="AK205" s="369"/>
    </row>
    <row r="206" spans="8:37" ht="12.75" customHeight="1">
      <c r="H206" s="373"/>
      <c r="I206" s="373"/>
      <c r="J206" s="373"/>
      <c r="K206" s="373"/>
      <c r="L206" s="373"/>
      <c r="M206" s="373"/>
      <c r="N206" s="373"/>
      <c r="O206" s="369"/>
      <c r="P206" s="369"/>
      <c r="Q206" s="369"/>
      <c r="R206" s="369"/>
      <c r="S206" s="369"/>
      <c r="T206" s="369"/>
      <c r="U206" s="369"/>
      <c r="V206" s="369"/>
      <c r="W206" s="369"/>
      <c r="X206" s="369"/>
      <c r="Y206" s="369"/>
      <c r="Z206" s="369"/>
      <c r="AA206" s="369"/>
      <c r="AB206" s="369"/>
      <c r="AC206" s="369"/>
      <c r="AD206" s="369"/>
      <c r="AE206" s="369"/>
      <c r="AF206" s="369"/>
      <c r="AG206" s="369"/>
      <c r="AH206" s="369"/>
      <c r="AI206" s="369"/>
      <c r="AJ206" s="369"/>
      <c r="AK206" s="369"/>
    </row>
    <row r="207" spans="8:37" ht="12.75" customHeight="1">
      <c r="H207" s="373"/>
      <c r="I207" s="373"/>
      <c r="J207" s="373"/>
      <c r="K207" s="373"/>
      <c r="L207" s="373"/>
      <c r="M207" s="373"/>
      <c r="N207" s="373"/>
      <c r="O207" s="369"/>
      <c r="P207" s="369"/>
      <c r="Q207" s="369"/>
      <c r="R207" s="369"/>
      <c r="S207" s="369"/>
      <c r="T207" s="369"/>
      <c r="U207" s="369"/>
      <c r="V207" s="369"/>
      <c r="W207" s="369"/>
      <c r="X207" s="369"/>
      <c r="Y207" s="369"/>
      <c r="Z207" s="369"/>
      <c r="AA207" s="369"/>
      <c r="AB207" s="369"/>
      <c r="AC207" s="369"/>
      <c r="AD207" s="369"/>
      <c r="AE207" s="369"/>
      <c r="AF207" s="369"/>
      <c r="AG207" s="369"/>
      <c r="AH207" s="369"/>
      <c r="AI207" s="369"/>
      <c r="AJ207" s="369"/>
      <c r="AK207" s="369"/>
    </row>
    <row r="208" spans="8:37" ht="12.75" customHeight="1">
      <c r="H208" s="373"/>
      <c r="I208" s="373"/>
      <c r="J208" s="373"/>
      <c r="K208" s="373"/>
      <c r="L208" s="373"/>
      <c r="M208" s="373"/>
      <c r="N208" s="373"/>
      <c r="O208" s="369"/>
      <c r="P208" s="369"/>
      <c r="Q208" s="369"/>
      <c r="R208" s="369"/>
      <c r="S208" s="369"/>
      <c r="T208" s="369"/>
      <c r="U208" s="369"/>
      <c r="V208" s="369"/>
      <c r="W208" s="369"/>
      <c r="X208" s="369"/>
      <c r="Y208" s="369"/>
      <c r="Z208" s="369"/>
      <c r="AA208" s="369"/>
      <c r="AB208" s="369"/>
      <c r="AC208" s="369"/>
      <c r="AD208" s="369"/>
      <c r="AE208" s="369"/>
      <c r="AF208" s="369"/>
      <c r="AG208" s="369"/>
      <c r="AH208" s="369"/>
      <c r="AI208" s="369"/>
      <c r="AJ208" s="369"/>
      <c r="AK208" s="369"/>
    </row>
    <row r="209" spans="8:37" ht="12.75" customHeight="1">
      <c r="H209" s="373"/>
      <c r="I209" s="373"/>
      <c r="J209" s="373"/>
      <c r="K209" s="373"/>
      <c r="L209" s="373"/>
      <c r="M209" s="373"/>
      <c r="N209" s="373"/>
      <c r="O209" s="369"/>
      <c r="P209" s="369"/>
      <c r="Q209" s="369"/>
      <c r="R209" s="369"/>
      <c r="S209" s="369"/>
      <c r="T209" s="369"/>
      <c r="U209" s="369"/>
      <c r="V209" s="369"/>
      <c r="W209" s="369"/>
      <c r="X209" s="369"/>
      <c r="Y209" s="369"/>
      <c r="Z209" s="369"/>
      <c r="AA209" s="369"/>
      <c r="AB209" s="369"/>
      <c r="AC209" s="369"/>
      <c r="AD209" s="369"/>
      <c r="AE209" s="369"/>
      <c r="AF209" s="369"/>
      <c r="AG209" s="369"/>
      <c r="AH209" s="369"/>
      <c r="AI209" s="369"/>
      <c r="AJ209" s="369"/>
      <c r="AK209" s="369"/>
    </row>
    <row r="210" spans="8:37" ht="12.75" customHeight="1">
      <c r="H210" s="373"/>
      <c r="I210" s="373"/>
      <c r="J210" s="373"/>
      <c r="K210" s="373"/>
      <c r="L210" s="373"/>
      <c r="M210" s="373"/>
      <c r="N210" s="373"/>
      <c r="O210" s="369"/>
      <c r="P210" s="369"/>
      <c r="Q210" s="369"/>
      <c r="R210" s="369"/>
      <c r="S210" s="369"/>
      <c r="T210" s="369"/>
      <c r="U210" s="369"/>
      <c r="V210" s="369"/>
      <c r="W210" s="369"/>
      <c r="X210" s="369"/>
      <c r="Y210" s="369"/>
      <c r="Z210" s="369"/>
      <c r="AA210" s="369"/>
      <c r="AB210" s="369"/>
      <c r="AC210" s="369"/>
      <c r="AD210" s="369"/>
      <c r="AE210" s="369"/>
      <c r="AF210" s="369"/>
      <c r="AG210" s="369"/>
      <c r="AH210" s="369"/>
      <c r="AI210" s="369"/>
      <c r="AJ210" s="369"/>
      <c r="AK210" s="369"/>
    </row>
    <row r="211" spans="8:37" ht="12.75" customHeight="1">
      <c r="H211" s="373"/>
      <c r="I211" s="373"/>
      <c r="J211" s="373"/>
      <c r="K211" s="373"/>
      <c r="L211" s="373"/>
      <c r="M211" s="373"/>
      <c r="N211" s="373"/>
      <c r="O211" s="369"/>
      <c r="P211" s="369"/>
      <c r="Q211" s="369"/>
      <c r="R211" s="369"/>
      <c r="S211" s="369"/>
      <c r="T211" s="369"/>
      <c r="U211" s="369"/>
      <c r="V211" s="369"/>
      <c r="W211" s="369"/>
      <c r="X211" s="369"/>
      <c r="Y211" s="369"/>
      <c r="Z211" s="369"/>
      <c r="AA211" s="369"/>
      <c r="AB211" s="369"/>
      <c r="AC211" s="369"/>
      <c r="AD211" s="369"/>
      <c r="AE211" s="369"/>
      <c r="AF211" s="369"/>
      <c r="AG211" s="369"/>
      <c r="AH211" s="369"/>
      <c r="AI211" s="369"/>
      <c r="AJ211" s="369"/>
      <c r="AK211" s="369"/>
    </row>
    <row r="212" spans="8:37" ht="12.75" customHeight="1">
      <c r="H212" s="373"/>
      <c r="I212" s="373"/>
      <c r="J212" s="373"/>
      <c r="K212" s="373"/>
      <c r="L212" s="373"/>
      <c r="M212" s="373"/>
      <c r="N212" s="373"/>
      <c r="O212" s="369"/>
      <c r="P212" s="369"/>
      <c r="Q212" s="369"/>
      <c r="R212" s="369"/>
      <c r="S212" s="369"/>
      <c r="T212" s="369"/>
      <c r="U212" s="369"/>
      <c r="V212" s="369"/>
      <c r="W212" s="369"/>
      <c r="X212" s="369"/>
      <c r="Y212" s="369"/>
      <c r="Z212" s="369"/>
      <c r="AA212" s="369"/>
      <c r="AB212" s="369"/>
      <c r="AC212" s="369"/>
      <c r="AD212" s="369"/>
      <c r="AE212" s="369"/>
      <c r="AF212" s="369"/>
      <c r="AG212" s="369"/>
      <c r="AH212" s="369"/>
      <c r="AI212" s="369"/>
      <c r="AJ212" s="369"/>
      <c r="AK212" s="369"/>
    </row>
    <row r="213" spans="8:37" ht="12.75" customHeight="1">
      <c r="H213" s="373"/>
      <c r="I213" s="373"/>
      <c r="J213" s="373"/>
      <c r="K213" s="373"/>
      <c r="L213" s="373"/>
      <c r="M213" s="373"/>
      <c r="N213" s="373"/>
      <c r="O213" s="369"/>
      <c r="P213" s="369"/>
      <c r="Q213" s="369"/>
      <c r="R213" s="369"/>
      <c r="S213" s="369"/>
      <c r="T213" s="369"/>
      <c r="U213" s="369"/>
      <c r="V213" s="369"/>
      <c r="W213" s="369"/>
      <c r="X213" s="369"/>
      <c r="Y213" s="369"/>
      <c r="Z213" s="369"/>
      <c r="AA213" s="369"/>
      <c r="AB213" s="369"/>
      <c r="AC213" s="369"/>
      <c r="AD213" s="369"/>
      <c r="AE213" s="369"/>
      <c r="AF213" s="369"/>
      <c r="AG213" s="369"/>
      <c r="AH213" s="369"/>
      <c r="AI213" s="369"/>
      <c r="AJ213" s="369"/>
      <c r="AK213" s="369"/>
    </row>
    <row r="214" spans="8:37" ht="12.75" customHeight="1">
      <c r="H214" s="373"/>
      <c r="I214" s="373"/>
      <c r="J214" s="373"/>
      <c r="K214" s="373"/>
      <c r="L214" s="373"/>
      <c r="M214" s="373"/>
      <c r="N214" s="373"/>
      <c r="O214" s="369"/>
      <c r="P214" s="369"/>
      <c r="Q214" s="369"/>
      <c r="R214" s="369"/>
      <c r="S214" s="369"/>
      <c r="T214" s="369"/>
      <c r="U214" s="369"/>
      <c r="V214" s="369"/>
      <c r="W214" s="369"/>
      <c r="X214" s="369"/>
      <c r="Y214" s="369"/>
      <c r="Z214" s="369"/>
      <c r="AA214" s="369"/>
      <c r="AB214" s="369"/>
      <c r="AC214" s="369"/>
      <c r="AD214" s="369"/>
      <c r="AE214" s="369"/>
      <c r="AF214" s="369"/>
      <c r="AG214" s="369"/>
      <c r="AH214" s="369"/>
      <c r="AI214" s="369"/>
      <c r="AJ214" s="369"/>
      <c r="AK214" s="369"/>
    </row>
    <row r="215" spans="8:37" ht="12.75" customHeight="1">
      <c r="H215" s="373"/>
      <c r="I215" s="373"/>
      <c r="J215" s="373"/>
      <c r="K215" s="373"/>
      <c r="L215" s="373"/>
      <c r="M215" s="373"/>
      <c r="N215" s="373"/>
      <c r="O215" s="369"/>
      <c r="P215" s="369"/>
      <c r="Q215" s="369"/>
      <c r="R215" s="369"/>
      <c r="S215" s="369"/>
      <c r="T215" s="369"/>
      <c r="U215" s="369"/>
      <c r="V215" s="369"/>
      <c r="W215" s="369"/>
      <c r="X215" s="369"/>
      <c r="Y215" s="369"/>
      <c r="Z215" s="369"/>
      <c r="AA215" s="369"/>
      <c r="AB215" s="369"/>
      <c r="AC215" s="369"/>
      <c r="AD215" s="369"/>
      <c r="AE215" s="369"/>
      <c r="AF215" s="369"/>
      <c r="AG215" s="369"/>
      <c r="AH215" s="369"/>
      <c r="AI215" s="369"/>
      <c r="AJ215" s="369"/>
      <c r="AK215" s="369"/>
    </row>
    <row r="216" spans="8:37" ht="12.75" customHeight="1">
      <c r="H216" s="373"/>
      <c r="I216" s="373"/>
      <c r="J216" s="373"/>
      <c r="K216" s="373"/>
      <c r="L216" s="373"/>
      <c r="M216" s="373"/>
      <c r="N216" s="373"/>
      <c r="O216" s="369"/>
      <c r="P216" s="369"/>
      <c r="Q216" s="369"/>
      <c r="R216" s="369"/>
      <c r="S216" s="369"/>
      <c r="T216" s="369"/>
      <c r="U216" s="369"/>
      <c r="V216" s="369"/>
      <c r="W216" s="369"/>
      <c r="X216" s="369"/>
      <c r="Y216" s="369"/>
      <c r="Z216" s="369"/>
      <c r="AA216" s="369"/>
      <c r="AB216" s="369"/>
      <c r="AC216" s="369"/>
      <c r="AD216" s="369"/>
      <c r="AE216" s="369"/>
      <c r="AF216" s="369"/>
      <c r="AG216" s="369"/>
      <c r="AH216" s="369"/>
      <c r="AI216" s="369"/>
      <c r="AJ216" s="369"/>
      <c r="AK216" s="369"/>
    </row>
    <row r="217" spans="8:37" ht="12.75" customHeight="1">
      <c r="H217" s="373"/>
      <c r="I217" s="373"/>
      <c r="J217" s="373"/>
      <c r="K217" s="373"/>
      <c r="L217" s="373"/>
      <c r="M217" s="373"/>
      <c r="N217" s="373"/>
      <c r="O217" s="369"/>
      <c r="P217" s="369"/>
      <c r="Q217" s="369"/>
      <c r="R217" s="369"/>
      <c r="S217" s="369"/>
      <c r="T217" s="369"/>
      <c r="U217" s="369"/>
      <c r="V217" s="369"/>
      <c r="W217" s="369"/>
      <c r="X217" s="369"/>
      <c r="Y217" s="369"/>
      <c r="Z217" s="369"/>
      <c r="AA217" s="369"/>
      <c r="AB217" s="369"/>
      <c r="AC217" s="369"/>
      <c r="AD217" s="369"/>
      <c r="AE217" s="369"/>
      <c r="AF217" s="369"/>
      <c r="AG217" s="369"/>
      <c r="AH217" s="369"/>
      <c r="AI217" s="369"/>
      <c r="AJ217" s="369"/>
      <c r="AK217" s="369"/>
    </row>
    <row r="218" spans="8:37" ht="12.75" customHeight="1">
      <c r="H218" s="373"/>
      <c r="I218" s="373"/>
      <c r="J218" s="373"/>
      <c r="K218" s="373"/>
      <c r="L218" s="373"/>
      <c r="M218" s="373"/>
      <c r="N218" s="373"/>
      <c r="O218" s="369"/>
      <c r="P218" s="369"/>
      <c r="Q218" s="369"/>
      <c r="R218" s="369"/>
      <c r="S218" s="369"/>
      <c r="T218" s="369"/>
      <c r="U218" s="369"/>
      <c r="V218" s="369"/>
      <c r="W218" s="369"/>
      <c r="X218" s="369"/>
      <c r="Y218" s="369"/>
      <c r="Z218" s="369"/>
      <c r="AA218" s="369"/>
      <c r="AB218" s="369"/>
      <c r="AC218" s="369"/>
      <c r="AD218" s="369"/>
      <c r="AE218" s="369"/>
      <c r="AF218" s="369"/>
      <c r="AG218" s="369"/>
      <c r="AH218" s="369"/>
      <c r="AI218" s="369"/>
      <c r="AJ218" s="369"/>
      <c r="AK218" s="369"/>
    </row>
    <row r="219" spans="8:37" ht="12.75" customHeight="1">
      <c r="H219" s="373"/>
      <c r="I219" s="373"/>
      <c r="J219" s="373"/>
      <c r="K219" s="373"/>
      <c r="L219" s="373"/>
      <c r="M219" s="373"/>
      <c r="N219" s="373"/>
      <c r="O219" s="369"/>
      <c r="P219" s="369"/>
      <c r="Q219" s="369"/>
      <c r="R219" s="369"/>
      <c r="S219" s="369"/>
      <c r="T219" s="369"/>
      <c r="U219" s="369"/>
      <c r="V219" s="369"/>
      <c r="W219" s="369"/>
      <c r="X219" s="369"/>
      <c r="Y219" s="369"/>
      <c r="Z219" s="369"/>
      <c r="AA219" s="369"/>
      <c r="AB219" s="369"/>
      <c r="AC219" s="369"/>
      <c r="AD219" s="369"/>
      <c r="AE219" s="369"/>
      <c r="AF219" s="369"/>
      <c r="AG219" s="369"/>
      <c r="AH219" s="369"/>
      <c r="AI219" s="369"/>
      <c r="AJ219" s="369"/>
      <c r="AK219" s="369"/>
    </row>
    <row r="220" spans="8:37" ht="12.75" customHeight="1">
      <c r="H220" s="373"/>
      <c r="I220" s="373"/>
      <c r="J220" s="373"/>
      <c r="K220" s="373"/>
      <c r="L220" s="373"/>
      <c r="M220" s="373"/>
      <c r="N220" s="373"/>
      <c r="O220" s="369"/>
      <c r="P220" s="369"/>
      <c r="Q220" s="369"/>
      <c r="R220" s="369"/>
      <c r="S220" s="369"/>
      <c r="T220" s="369"/>
      <c r="U220" s="369"/>
      <c r="V220" s="369"/>
      <c r="W220" s="369"/>
      <c r="X220" s="369"/>
      <c r="Y220" s="369"/>
      <c r="Z220" s="369"/>
      <c r="AA220" s="369"/>
      <c r="AB220" s="369"/>
      <c r="AC220" s="369"/>
      <c r="AD220" s="369"/>
      <c r="AE220" s="369"/>
      <c r="AF220" s="369"/>
      <c r="AG220" s="369"/>
      <c r="AH220" s="369"/>
      <c r="AI220" s="369"/>
      <c r="AJ220" s="369"/>
      <c r="AK220" s="369"/>
    </row>
    <row r="221" spans="8:37" ht="12.75" customHeight="1">
      <c r="H221" s="373"/>
      <c r="I221" s="373"/>
      <c r="J221" s="373"/>
      <c r="K221" s="373"/>
      <c r="L221" s="373"/>
      <c r="M221" s="373"/>
      <c r="N221" s="373"/>
      <c r="O221" s="369"/>
      <c r="P221" s="369"/>
      <c r="Q221" s="369"/>
      <c r="R221" s="369"/>
      <c r="S221" s="369"/>
      <c r="T221" s="369"/>
      <c r="U221" s="369"/>
      <c r="V221" s="369"/>
      <c r="W221" s="369"/>
      <c r="X221" s="369"/>
      <c r="Y221" s="369"/>
      <c r="Z221" s="369"/>
      <c r="AA221" s="369"/>
      <c r="AB221" s="369"/>
      <c r="AC221" s="369"/>
      <c r="AD221" s="369"/>
      <c r="AE221" s="369"/>
      <c r="AF221" s="369"/>
      <c r="AG221" s="369"/>
      <c r="AH221" s="369"/>
      <c r="AI221" s="369"/>
      <c r="AJ221" s="369"/>
      <c r="AK221" s="369"/>
    </row>
    <row r="222" spans="8:37" ht="12.75" customHeight="1">
      <c r="H222" s="373"/>
      <c r="I222" s="373"/>
      <c r="J222" s="373"/>
      <c r="K222" s="373"/>
      <c r="L222" s="373"/>
      <c r="M222" s="373"/>
      <c r="N222" s="373"/>
      <c r="O222" s="369"/>
      <c r="P222" s="369"/>
      <c r="Q222" s="369"/>
      <c r="R222" s="369"/>
      <c r="S222" s="369"/>
      <c r="T222" s="369"/>
      <c r="U222" s="369"/>
      <c r="V222" s="369"/>
      <c r="W222" s="369"/>
      <c r="X222" s="369"/>
      <c r="Y222" s="369"/>
      <c r="Z222" s="369"/>
      <c r="AA222" s="369"/>
      <c r="AB222" s="369"/>
      <c r="AC222" s="369"/>
      <c r="AD222" s="369"/>
      <c r="AE222" s="369"/>
      <c r="AF222" s="369"/>
      <c r="AG222" s="369"/>
      <c r="AH222" s="369"/>
      <c r="AI222" s="369"/>
      <c r="AJ222" s="369"/>
      <c r="AK222" s="369"/>
    </row>
    <row r="223" spans="8:37" ht="12.75" customHeight="1">
      <c r="H223" s="373"/>
      <c r="I223" s="373"/>
      <c r="J223" s="373"/>
      <c r="K223" s="373"/>
      <c r="L223" s="373"/>
      <c r="M223" s="373"/>
      <c r="N223" s="373"/>
      <c r="O223" s="369"/>
      <c r="P223" s="369"/>
      <c r="Q223" s="369"/>
      <c r="R223" s="369"/>
      <c r="S223" s="369"/>
      <c r="T223" s="369"/>
      <c r="U223" s="369"/>
      <c r="V223" s="369"/>
      <c r="W223" s="369"/>
      <c r="X223" s="369"/>
      <c r="Y223" s="369"/>
      <c r="Z223" s="369"/>
      <c r="AA223" s="369"/>
      <c r="AB223" s="369"/>
      <c r="AC223" s="369"/>
      <c r="AD223" s="369"/>
      <c r="AE223" s="369"/>
      <c r="AF223" s="369"/>
      <c r="AG223" s="369"/>
      <c r="AH223" s="369"/>
      <c r="AI223" s="369"/>
      <c r="AJ223" s="369"/>
      <c r="AK223" s="369"/>
    </row>
    <row r="224" spans="8:37" ht="12.75" customHeight="1">
      <c r="H224" s="373"/>
      <c r="I224" s="373"/>
      <c r="J224" s="373"/>
      <c r="K224" s="373"/>
      <c r="L224" s="373"/>
      <c r="M224" s="373"/>
      <c r="N224" s="373"/>
      <c r="O224" s="369"/>
      <c r="P224" s="369"/>
      <c r="Q224" s="369"/>
      <c r="R224" s="369"/>
      <c r="S224" s="369"/>
      <c r="T224" s="369"/>
      <c r="U224" s="369"/>
      <c r="V224" s="369"/>
      <c r="W224" s="369"/>
      <c r="X224" s="369"/>
      <c r="Y224" s="369"/>
      <c r="Z224" s="369"/>
      <c r="AA224" s="369"/>
      <c r="AB224" s="369"/>
      <c r="AC224" s="369"/>
      <c r="AD224" s="369"/>
      <c r="AE224" s="369"/>
      <c r="AF224" s="369"/>
      <c r="AG224" s="369"/>
      <c r="AH224" s="369"/>
      <c r="AI224" s="369"/>
      <c r="AJ224" s="369"/>
      <c r="AK224" s="369"/>
    </row>
    <row r="225" spans="8:37" ht="12.75" customHeight="1">
      <c r="H225" s="373"/>
      <c r="I225" s="373"/>
      <c r="J225" s="373"/>
      <c r="K225" s="373"/>
      <c r="L225" s="373"/>
      <c r="M225" s="373"/>
      <c r="N225" s="373"/>
      <c r="O225" s="369"/>
      <c r="P225" s="369"/>
      <c r="Q225" s="369"/>
      <c r="R225" s="369"/>
      <c r="S225" s="369"/>
      <c r="T225" s="369"/>
      <c r="U225" s="369"/>
      <c r="V225" s="369"/>
      <c r="W225" s="369"/>
      <c r="X225" s="369"/>
      <c r="Y225" s="369"/>
      <c r="Z225" s="369"/>
      <c r="AA225" s="369"/>
      <c r="AB225" s="369"/>
      <c r="AC225" s="369"/>
      <c r="AD225" s="369"/>
      <c r="AE225" s="369"/>
      <c r="AF225" s="369"/>
      <c r="AG225" s="369"/>
      <c r="AH225" s="369"/>
      <c r="AI225" s="369"/>
      <c r="AJ225" s="369"/>
      <c r="AK225" s="369"/>
    </row>
    <row r="226" spans="8:37" ht="12.75" customHeight="1">
      <c r="H226" s="373"/>
      <c r="I226" s="373"/>
      <c r="J226" s="373"/>
      <c r="K226" s="373"/>
      <c r="L226" s="373"/>
      <c r="M226" s="373"/>
      <c r="N226" s="373"/>
      <c r="O226" s="369"/>
      <c r="P226" s="369"/>
      <c r="Q226" s="369"/>
      <c r="R226" s="369"/>
      <c r="S226" s="369"/>
      <c r="T226" s="369"/>
      <c r="U226" s="369"/>
      <c r="V226" s="369"/>
      <c r="W226" s="369"/>
      <c r="X226" s="369"/>
      <c r="Y226" s="369"/>
      <c r="Z226" s="369"/>
      <c r="AA226" s="369"/>
      <c r="AB226" s="369"/>
      <c r="AC226" s="369"/>
      <c r="AD226" s="369"/>
      <c r="AE226" s="369"/>
      <c r="AF226" s="369"/>
      <c r="AG226" s="369"/>
      <c r="AH226" s="369"/>
      <c r="AI226" s="369"/>
      <c r="AJ226" s="369"/>
      <c r="AK226" s="369"/>
    </row>
    <row r="227" spans="8:37" ht="12.75" customHeight="1">
      <c r="H227" s="373"/>
      <c r="I227" s="373"/>
      <c r="J227" s="373"/>
      <c r="K227" s="373"/>
      <c r="L227" s="373"/>
      <c r="M227" s="373"/>
      <c r="N227" s="373"/>
      <c r="O227" s="369"/>
      <c r="P227" s="369"/>
      <c r="Q227" s="369"/>
      <c r="R227" s="369"/>
      <c r="S227" s="369"/>
      <c r="T227" s="369"/>
      <c r="U227" s="369"/>
      <c r="V227" s="369"/>
      <c r="W227" s="369"/>
      <c r="X227" s="369"/>
      <c r="Y227" s="369"/>
      <c r="Z227" s="369"/>
      <c r="AA227" s="369"/>
      <c r="AB227" s="369"/>
      <c r="AC227" s="369"/>
      <c r="AD227" s="369"/>
      <c r="AE227" s="369"/>
      <c r="AF227" s="369"/>
      <c r="AG227" s="369"/>
      <c r="AH227" s="369"/>
      <c r="AI227" s="369"/>
      <c r="AJ227" s="369"/>
      <c r="AK227" s="369"/>
    </row>
    <row r="228" spans="8:37" ht="12.75" customHeight="1">
      <c r="H228" s="373"/>
      <c r="I228" s="373"/>
      <c r="J228" s="373"/>
      <c r="K228" s="373"/>
      <c r="L228" s="373"/>
      <c r="M228" s="373"/>
      <c r="N228" s="373"/>
      <c r="O228" s="369"/>
      <c r="P228" s="369"/>
      <c r="Q228" s="369"/>
      <c r="R228" s="369"/>
      <c r="S228" s="369"/>
      <c r="T228" s="369"/>
      <c r="U228" s="369"/>
      <c r="V228" s="369"/>
      <c r="W228" s="369"/>
      <c r="X228" s="369"/>
      <c r="Y228" s="369"/>
      <c r="Z228" s="369"/>
      <c r="AA228" s="369"/>
      <c r="AB228" s="369"/>
      <c r="AC228" s="369"/>
      <c r="AD228" s="369"/>
      <c r="AE228" s="369"/>
      <c r="AF228" s="369"/>
      <c r="AG228" s="369"/>
      <c r="AH228" s="369"/>
      <c r="AI228" s="369"/>
      <c r="AJ228" s="369"/>
      <c r="AK228" s="369"/>
    </row>
    <row r="229" spans="8:37" ht="12.75" customHeight="1">
      <c r="H229" s="373"/>
      <c r="I229" s="373"/>
      <c r="J229" s="373"/>
      <c r="K229" s="373"/>
      <c r="L229" s="373"/>
      <c r="M229" s="373"/>
      <c r="N229" s="373"/>
      <c r="O229" s="369"/>
      <c r="P229" s="369"/>
      <c r="Q229" s="369"/>
      <c r="R229" s="369"/>
      <c r="S229" s="369"/>
      <c r="T229" s="369"/>
      <c r="U229" s="369"/>
      <c r="V229" s="369"/>
      <c r="W229" s="369"/>
      <c r="X229" s="369"/>
      <c r="Y229" s="369"/>
      <c r="Z229" s="369"/>
      <c r="AA229" s="369"/>
      <c r="AB229" s="369"/>
      <c r="AC229" s="369"/>
      <c r="AD229" s="369"/>
      <c r="AE229" s="369"/>
      <c r="AF229" s="369"/>
      <c r="AG229" s="369"/>
      <c r="AH229" s="369"/>
      <c r="AI229" s="369"/>
      <c r="AJ229" s="369"/>
      <c r="AK229" s="369"/>
    </row>
    <row r="230" spans="8:37" ht="12.75" customHeight="1">
      <c r="H230" s="373"/>
      <c r="I230" s="373"/>
      <c r="J230" s="373"/>
      <c r="K230" s="373"/>
      <c r="L230" s="373"/>
      <c r="M230" s="373"/>
      <c r="N230" s="373"/>
      <c r="O230" s="369"/>
      <c r="P230" s="369"/>
      <c r="Q230" s="369"/>
      <c r="R230" s="369"/>
      <c r="S230" s="369"/>
      <c r="T230" s="369"/>
      <c r="U230" s="369"/>
      <c r="V230" s="369"/>
      <c r="W230" s="369"/>
      <c r="X230" s="369"/>
      <c r="Y230" s="369"/>
      <c r="Z230" s="369"/>
      <c r="AA230" s="369"/>
      <c r="AB230" s="369"/>
      <c r="AC230" s="369"/>
      <c r="AD230" s="369"/>
      <c r="AE230" s="369"/>
      <c r="AF230" s="369"/>
      <c r="AG230" s="369"/>
      <c r="AH230" s="369"/>
      <c r="AI230" s="369"/>
      <c r="AJ230" s="369"/>
      <c r="AK230" s="369"/>
    </row>
    <row r="231" spans="8:37" ht="12.75" customHeight="1">
      <c r="H231" s="373"/>
      <c r="I231" s="373"/>
      <c r="J231" s="373"/>
      <c r="K231" s="373"/>
      <c r="L231" s="373"/>
      <c r="M231" s="373"/>
      <c r="N231" s="373"/>
      <c r="O231" s="369"/>
      <c r="P231" s="369"/>
      <c r="Q231" s="369"/>
      <c r="R231" s="369"/>
      <c r="S231" s="369"/>
      <c r="T231" s="369"/>
      <c r="U231" s="369"/>
      <c r="V231" s="369"/>
      <c r="W231" s="369"/>
      <c r="X231" s="369"/>
      <c r="Y231" s="369"/>
      <c r="Z231" s="369"/>
      <c r="AA231" s="369"/>
      <c r="AB231" s="369"/>
      <c r="AC231" s="369"/>
      <c r="AD231" s="369"/>
      <c r="AE231" s="369"/>
      <c r="AF231" s="369"/>
      <c r="AG231" s="369"/>
      <c r="AH231" s="369"/>
      <c r="AI231" s="369"/>
      <c r="AJ231" s="369"/>
      <c r="AK231" s="369"/>
    </row>
    <row r="232" spans="8:37" ht="12.75" customHeight="1">
      <c r="H232" s="373"/>
      <c r="I232" s="373"/>
      <c r="J232" s="373"/>
      <c r="K232" s="373"/>
      <c r="L232" s="373"/>
      <c r="M232" s="373"/>
      <c r="N232" s="373"/>
      <c r="O232" s="369"/>
      <c r="P232" s="369"/>
      <c r="Q232" s="369"/>
      <c r="R232" s="369"/>
      <c r="S232" s="369"/>
      <c r="T232" s="369"/>
      <c r="U232" s="369"/>
      <c r="V232" s="369"/>
      <c r="W232" s="369"/>
      <c r="X232" s="369"/>
      <c r="Y232" s="369"/>
      <c r="Z232" s="369"/>
      <c r="AA232" s="369"/>
      <c r="AB232" s="369"/>
      <c r="AC232" s="369"/>
      <c r="AD232" s="369"/>
      <c r="AE232" s="369"/>
      <c r="AF232" s="369"/>
      <c r="AG232" s="369"/>
      <c r="AH232" s="369"/>
      <c r="AI232" s="369"/>
      <c r="AJ232" s="369"/>
      <c r="AK232" s="369"/>
    </row>
    <row r="233" spans="8:37" ht="12.75" customHeight="1">
      <c r="H233" s="373"/>
      <c r="I233" s="373"/>
      <c r="J233" s="373"/>
      <c r="K233" s="373"/>
      <c r="L233" s="373"/>
      <c r="M233" s="373"/>
      <c r="N233" s="373"/>
      <c r="O233" s="369"/>
      <c r="P233" s="369"/>
      <c r="Q233" s="369"/>
      <c r="R233" s="369"/>
      <c r="S233" s="369"/>
      <c r="T233" s="369"/>
      <c r="U233" s="369"/>
      <c r="V233" s="369"/>
      <c r="W233" s="369"/>
      <c r="X233" s="369"/>
      <c r="Y233" s="369"/>
      <c r="Z233" s="369"/>
      <c r="AA233" s="369"/>
      <c r="AB233" s="369"/>
      <c r="AC233" s="369"/>
      <c r="AD233" s="369"/>
      <c r="AE233" s="369"/>
      <c r="AF233" s="369"/>
      <c r="AG233" s="369"/>
      <c r="AH233" s="369"/>
      <c r="AI233" s="369"/>
      <c r="AJ233" s="369"/>
      <c r="AK233" s="369"/>
    </row>
    <row r="234" spans="8:37" ht="12.75" customHeight="1">
      <c r="H234" s="373"/>
      <c r="I234" s="373"/>
      <c r="J234" s="373"/>
      <c r="K234" s="373"/>
      <c r="L234" s="373"/>
      <c r="M234" s="373"/>
      <c r="N234" s="373"/>
      <c r="O234" s="369"/>
      <c r="P234" s="369"/>
      <c r="Q234" s="369"/>
      <c r="R234" s="369"/>
      <c r="S234" s="369"/>
      <c r="T234" s="369"/>
      <c r="U234" s="369"/>
      <c r="V234" s="369"/>
      <c r="W234" s="369"/>
      <c r="X234" s="369"/>
      <c r="Y234" s="369"/>
      <c r="Z234" s="369"/>
      <c r="AA234" s="369"/>
      <c r="AB234" s="369"/>
      <c r="AC234" s="369"/>
      <c r="AD234" s="369"/>
      <c r="AE234" s="369"/>
      <c r="AF234" s="369"/>
      <c r="AG234" s="369"/>
      <c r="AH234" s="369"/>
      <c r="AI234" s="369"/>
      <c r="AJ234" s="369"/>
      <c r="AK234" s="369"/>
    </row>
    <row r="235" spans="8:37" ht="12.75" customHeight="1">
      <c r="H235" s="373"/>
      <c r="I235" s="373"/>
      <c r="J235" s="373"/>
      <c r="K235" s="373"/>
      <c r="L235" s="373"/>
      <c r="M235" s="373"/>
      <c r="N235" s="373"/>
      <c r="O235" s="369"/>
      <c r="P235" s="369"/>
      <c r="Q235" s="369"/>
      <c r="R235" s="369"/>
      <c r="S235" s="369"/>
      <c r="T235" s="369"/>
      <c r="U235" s="369"/>
      <c r="V235" s="369"/>
      <c r="W235" s="369"/>
      <c r="X235" s="369"/>
      <c r="Y235" s="369"/>
      <c r="Z235" s="369"/>
      <c r="AA235" s="369"/>
      <c r="AB235" s="369"/>
      <c r="AC235" s="369"/>
      <c r="AD235" s="369"/>
      <c r="AE235" s="369"/>
      <c r="AF235" s="369"/>
      <c r="AG235" s="369"/>
      <c r="AH235" s="369"/>
      <c r="AI235" s="369"/>
      <c r="AJ235" s="369"/>
      <c r="AK235" s="369"/>
    </row>
    <row r="236" spans="8:37" ht="12.75" customHeight="1">
      <c r="H236" s="373"/>
      <c r="I236" s="373"/>
      <c r="J236" s="373"/>
      <c r="K236" s="373"/>
      <c r="L236" s="373"/>
      <c r="M236" s="373"/>
      <c r="N236" s="373"/>
      <c r="O236" s="369"/>
      <c r="P236" s="369"/>
      <c r="Q236" s="369"/>
      <c r="R236" s="369"/>
      <c r="S236" s="369"/>
      <c r="T236" s="369"/>
      <c r="U236" s="369"/>
      <c r="V236" s="369"/>
      <c r="W236" s="369"/>
      <c r="X236" s="369"/>
      <c r="Y236" s="369"/>
      <c r="Z236" s="369"/>
      <c r="AA236" s="369"/>
      <c r="AB236" s="369"/>
      <c r="AC236" s="369"/>
      <c r="AD236" s="369"/>
      <c r="AE236" s="369"/>
      <c r="AF236" s="369"/>
      <c r="AG236" s="369"/>
      <c r="AH236" s="369"/>
      <c r="AI236" s="369"/>
      <c r="AJ236" s="369"/>
      <c r="AK236" s="369"/>
    </row>
    <row r="237" spans="8:37" ht="12.75" customHeight="1">
      <c r="H237" s="373"/>
      <c r="I237" s="373"/>
      <c r="J237" s="373"/>
      <c r="K237" s="373"/>
      <c r="L237" s="373"/>
      <c r="M237" s="373"/>
      <c r="N237" s="373"/>
      <c r="O237" s="369"/>
      <c r="P237" s="369"/>
      <c r="Q237" s="369"/>
      <c r="R237" s="369"/>
      <c r="S237" s="369"/>
      <c r="T237" s="369"/>
      <c r="U237" s="369"/>
      <c r="V237" s="369"/>
      <c r="W237" s="369"/>
      <c r="X237" s="369"/>
      <c r="Y237" s="369"/>
      <c r="Z237" s="369"/>
      <c r="AA237" s="369"/>
      <c r="AB237" s="369"/>
      <c r="AC237" s="369"/>
      <c r="AD237" s="369"/>
      <c r="AE237" s="369"/>
      <c r="AF237" s="369"/>
      <c r="AG237" s="369"/>
      <c r="AH237" s="369"/>
      <c r="AI237" s="369"/>
      <c r="AJ237" s="369"/>
      <c r="AK237" s="369"/>
    </row>
    <row r="238" spans="8:37" ht="12.75" customHeight="1">
      <c r="H238" s="373"/>
      <c r="I238" s="373"/>
      <c r="J238" s="373"/>
      <c r="K238" s="373"/>
      <c r="L238" s="373"/>
      <c r="M238" s="373"/>
      <c r="N238" s="373"/>
      <c r="O238" s="369"/>
      <c r="P238" s="369"/>
      <c r="Q238" s="369"/>
      <c r="R238" s="369"/>
      <c r="S238" s="369"/>
      <c r="T238" s="369"/>
      <c r="U238" s="369"/>
      <c r="V238" s="369"/>
      <c r="W238" s="369"/>
      <c r="X238" s="369"/>
      <c r="Y238" s="369"/>
      <c r="Z238" s="369"/>
      <c r="AA238" s="369"/>
      <c r="AB238" s="369"/>
      <c r="AC238" s="369"/>
      <c r="AD238" s="369"/>
      <c r="AE238" s="369"/>
      <c r="AF238" s="369"/>
      <c r="AG238" s="369"/>
      <c r="AH238" s="369"/>
      <c r="AI238" s="369"/>
      <c r="AJ238" s="369"/>
      <c r="AK238" s="369"/>
    </row>
    <row r="239" spans="8:37" ht="12.75" customHeight="1">
      <c r="H239" s="373"/>
      <c r="I239" s="373"/>
      <c r="J239" s="373"/>
      <c r="K239" s="373"/>
      <c r="L239" s="373"/>
      <c r="M239" s="373"/>
      <c r="N239" s="373"/>
      <c r="O239" s="369"/>
      <c r="P239" s="369"/>
      <c r="Q239" s="369"/>
      <c r="R239" s="369"/>
      <c r="S239" s="369"/>
      <c r="T239" s="369"/>
      <c r="U239" s="369"/>
      <c r="V239" s="369"/>
      <c r="W239" s="369"/>
      <c r="X239" s="369"/>
      <c r="Y239" s="369"/>
      <c r="Z239" s="369"/>
      <c r="AA239" s="369"/>
      <c r="AB239" s="369"/>
      <c r="AC239" s="369"/>
      <c r="AD239" s="369"/>
      <c r="AE239" s="369"/>
      <c r="AF239" s="369"/>
      <c r="AG239" s="369"/>
      <c r="AH239" s="369"/>
      <c r="AI239" s="369"/>
      <c r="AJ239" s="369"/>
      <c r="AK239" s="369"/>
    </row>
    <row r="240" spans="8:37" ht="12.75" customHeight="1">
      <c r="H240" s="373"/>
      <c r="I240" s="373"/>
      <c r="J240" s="373"/>
      <c r="K240" s="373"/>
      <c r="L240" s="373"/>
      <c r="M240" s="373"/>
      <c r="N240" s="373"/>
      <c r="O240" s="369"/>
      <c r="P240" s="369"/>
      <c r="Q240" s="369"/>
      <c r="R240" s="369"/>
      <c r="S240" s="369"/>
      <c r="T240" s="369"/>
      <c r="U240" s="369"/>
      <c r="V240" s="369"/>
      <c r="W240" s="369"/>
      <c r="X240" s="369"/>
      <c r="Y240" s="369"/>
      <c r="Z240" s="369"/>
      <c r="AA240" s="369"/>
      <c r="AB240" s="369"/>
      <c r="AC240" s="369"/>
      <c r="AD240" s="369"/>
      <c r="AE240" s="369"/>
      <c r="AF240" s="369"/>
      <c r="AG240" s="369"/>
      <c r="AH240" s="369"/>
      <c r="AI240" s="369"/>
      <c r="AJ240" s="369"/>
      <c r="AK240" s="369"/>
    </row>
    <row r="241" spans="8:37" ht="12.75" customHeight="1">
      <c r="H241" s="373"/>
      <c r="I241" s="373"/>
      <c r="J241" s="373"/>
      <c r="K241" s="373"/>
      <c r="L241" s="373"/>
      <c r="M241" s="373"/>
      <c r="N241" s="373"/>
      <c r="O241" s="369"/>
      <c r="P241" s="369"/>
      <c r="Q241" s="369"/>
      <c r="R241" s="369"/>
      <c r="S241" s="369"/>
      <c r="T241" s="369"/>
      <c r="U241" s="369"/>
      <c r="V241" s="369"/>
      <c r="W241" s="369"/>
      <c r="X241" s="369"/>
      <c r="Y241" s="369"/>
      <c r="Z241" s="369"/>
      <c r="AA241" s="369"/>
      <c r="AB241" s="369"/>
      <c r="AC241" s="369"/>
      <c r="AD241" s="369"/>
      <c r="AE241" s="369"/>
      <c r="AF241" s="369"/>
      <c r="AG241" s="369"/>
      <c r="AH241" s="369"/>
      <c r="AI241" s="369"/>
      <c r="AJ241" s="369"/>
      <c r="AK241" s="369"/>
    </row>
    <row r="242" spans="8:37" ht="12.75" customHeight="1">
      <c r="H242" s="373"/>
      <c r="I242" s="373"/>
      <c r="J242" s="373"/>
      <c r="K242" s="373"/>
      <c r="L242" s="373"/>
      <c r="M242" s="373"/>
      <c r="N242" s="373"/>
      <c r="O242" s="369"/>
      <c r="P242" s="369"/>
      <c r="Q242" s="369"/>
      <c r="R242" s="369"/>
      <c r="S242" s="369"/>
      <c r="T242" s="369"/>
      <c r="U242" s="369"/>
      <c r="V242" s="369"/>
      <c r="W242" s="369"/>
      <c r="X242" s="369"/>
      <c r="Y242" s="369"/>
      <c r="Z242" s="369"/>
      <c r="AA242" s="369"/>
      <c r="AB242" s="369"/>
      <c r="AC242" s="369"/>
      <c r="AD242" s="369"/>
      <c r="AE242" s="369"/>
      <c r="AF242" s="369"/>
      <c r="AG242" s="369"/>
      <c r="AH242" s="369"/>
      <c r="AI242" s="369"/>
      <c r="AJ242" s="369"/>
      <c r="AK242" s="369"/>
    </row>
    <row r="243" spans="8:37" ht="12.75" customHeight="1">
      <c r="H243" s="373"/>
      <c r="I243" s="373"/>
      <c r="J243" s="373"/>
      <c r="K243" s="373"/>
      <c r="L243" s="373"/>
      <c r="M243" s="373"/>
      <c r="N243" s="373"/>
      <c r="O243" s="369"/>
      <c r="P243" s="369"/>
      <c r="Q243" s="369"/>
      <c r="R243" s="369"/>
      <c r="S243" s="369"/>
      <c r="T243" s="369"/>
      <c r="U243" s="369"/>
      <c r="V243" s="369"/>
      <c r="W243" s="369"/>
      <c r="X243" s="369"/>
      <c r="Y243" s="369"/>
      <c r="Z243" s="369"/>
      <c r="AA243" s="369"/>
      <c r="AB243" s="369"/>
      <c r="AC243" s="369"/>
      <c r="AD243" s="369"/>
      <c r="AE243" s="369"/>
      <c r="AF243" s="369"/>
      <c r="AG243" s="369"/>
      <c r="AH243" s="369"/>
      <c r="AI243" s="369"/>
      <c r="AJ243" s="369"/>
      <c r="AK243" s="369"/>
    </row>
    <row r="244" spans="8:37" ht="12.75" customHeight="1">
      <c r="H244" s="373"/>
      <c r="I244" s="373"/>
      <c r="J244" s="373"/>
      <c r="K244" s="373"/>
      <c r="L244" s="373"/>
      <c r="M244" s="373"/>
      <c r="N244" s="373"/>
      <c r="O244" s="369"/>
      <c r="P244" s="369"/>
      <c r="Q244" s="369"/>
      <c r="R244" s="369"/>
      <c r="S244" s="369"/>
      <c r="T244" s="369"/>
      <c r="U244" s="369"/>
      <c r="V244" s="369"/>
      <c r="W244" s="369"/>
      <c r="X244" s="369"/>
      <c r="Y244" s="369"/>
      <c r="Z244" s="369"/>
      <c r="AA244" s="369"/>
      <c r="AB244" s="369"/>
      <c r="AC244" s="369"/>
      <c r="AD244" s="369"/>
      <c r="AE244" s="369"/>
      <c r="AF244" s="369"/>
      <c r="AG244" s="369"/>
      <c r="AH244" s="369"/>
      <c r="AI244" s="369"/>
      <c r="AJ244" s="369"/>
      <c r="AK244" s="369"/>
    </row>
    <row r="245" spans="8:37" ht="12.75" customHeight="1">
      <c r="H245" s="373"/>
      <c r="I245" s="373"/>
      <c r="J245" s="373"/>
      <c r="K245" s="373"/>
      <c r="L245" s="373"/>
      <c r="M245" s="373"/>
      <c r="N245" s="373"/>
      <c r="O245" s="369"/>
      <c r="P245" s="369"/>
      <c r="Q245" s="369"/>
      <c r="R245" s="369"/>
      <c r="S245" s="369"/>
      <c r="T245" s="369"/>
      <c r="U245" s="369"/>
      <c r="V245" s="369"/>
      <c r="W245" s="369"/>
      <c r="X245" s="369"/>
      <c r="Y245" s="369"/>
      <c r="Z245" s="369"/>
      <c r="AA245" s="369"/>
      <c r="AB245" s="369"/>
      <c r="AC245" s="369"/>
      <c r="AD245" s="369"/>
      <c r="AE245" s="369"/>
      <c r="AF245" s="369"/>
      <c r="AG245" s="369"/>
      <c r="AH245" s="369"/>
      <c r="AI245" s="369"/>
      <c r="AJ245" s="369"/>
      <c r="AK245" s="369"/>
    </row>
    <row r="246" spans="8:37" ht="12.75" customHeight="1">
      <c r="H246" s="373"/>
      <c r="I246" s="373"/>
      <c r="J246" s="373"/>
      <c r="K246" s="373"/>
      <c r="L246" s="373"/>
      <c r="M246" s="373"/>
      <c r="N246" s="373"/>
      <c r="O246" s="369"/>
      <c r="P246" s="369"/>
      <c r="Q246" s="369"/>
      <c r="R246" s="369"/>
      <c r="S246" s="369"/>
      <c r="T246" s="369"/>
      <c r="U246" s="369"/>
      <c r="V246" s="369"/>
      <c r="W246" s="369"/>
      <c r="X246" s="369"/>
      <c r="Y246" s="369"/>
      <c r="Z246" s="369"/>
      <c r="AA246" s="369"/>
      <c r="AB246" s="369"/>
      <c r="AC246" s="369"/>
      <c r="AD246" s="369"/>
      <c r="AE246" s="369"/>
      <c r="AF246" s="369"/>
      <c r="AG246" s="369"/>
      <c r="AH246" s="369"/>
      <c r="AI246" s="369"/>
      <c r="AJ246" s="369"/>
      <c r="AK246" s="369"/>
    </row>
    <row r="247" spans="8:37" ht="12.75" customHeight="1">
      <c r="H247" s="373"/>
      <c r="I247" s="373"/>
      <c r="J247" s="373"/>
      <c r="K247" s="373"/>
      <c r="L247" s="373"/>
      <c r="M247" s="373"/>
      <c r="N247" s="373"/>
      <c r="O247" s="369"/>
      <c r="P247" s="369"/>
      <c r="Q247" s="369"/>
      <c r="R247" s="369"/>
      <c r="S247" s="369"/>
      <c r="T247" s="369"/>
      <c r="U247" s="369"/>
      <c r="V247" s="369"/>
      <c r="W247" s="369"/>
      <c r="X247" s="369"/>
      <c r="Y247" s="369"/>
      <c r="Z247" s="369"/>
      <c r="AA247" s="369"/>
      <c r="AB247" s="369"/>
      <c r="AC247" s="369"/>
      <c r="AD247" s="369"/>
      <c r="AE247" s="369"/>
      <c r="AF247" s="369"/>
      <c r="AG247" s="369"/>
      <c r="AH247" s="369"/>
      <c r="AI247" s="369"/>
      <c r="AJ247" s="369"/>
      <c r="AK247" s="369"/>
    </row>
    <row r="248" spans="8:37" ht="12.75" customHeight="1">
      <c r="H248" s="373"/>
      <c r="I248" s="373"/>
      <c r="J248" s="373"/>
      <c r="K248" s="373"/>
      <c r="L248" s="373"/>
      <c r="M248" s="373"/>
      <c r="N248" s="373"/>
      <c r="O248" s="369"/>
      <c r="P248" s="369"/>
      <c r="Q248" s="369"/>
      <c r="R248" s="369"/>
      <c r="S248" s="369"/>
      <c r="T248" s="369"/>
      <c r="U248" s="369"/>
      <c r="V248" s="369"/>
      <c r="W248" s="369"/>
      <c r="X248" s="369"/>
      <c r="Y248" s="369"/>
      <c r="Z248" s="369"/>
      <c r="AA248" s="369"/>
      <c r="AB248" s="369"/>
      <c r="AC248" s="369"/>
      <c r="AD248" s="369"/>
      <c r="AE248" s="369"/>
      <c r="AF248" s="369"/>
      <c r="AG248" s="369"/>
      <c r="AH248" s="369"/>
      <c r="AI248" s="369"/>
      <c r="AJ248" s="369"/>
      <c r="AK248" s="369"/>
    </row>
    <row r="249" spans="8:37" ht="12.75" customHeight="1">
      <c r="H249" s="373"/>
      <c r="I249" s="373"/>
      <c r="J249" s="373"/>
      <c r="K249" s="373"/>
      <c r="L249" s="373"/>
      <c r="M249" s="373"/>
      <c r="N249" s="373"/>
      <c r="O249" s="369"/>
      <c r="P249" s="369"/>
      <c r="Q249" s="369"/>
      <c r="R249" s="369"/>
      <c r="S249" s="369"/>
      <c r="T249" s="369"/>
      <c r="U249" s="369"/>
      <c r="V249" s="369"/>
      <c r="W249" s="369"/>
      <c r="X249" s="369"/>
      <c r="Y249" s="369"/>
      <c r="Z249" s="369"/>
      <c r="AA249" s="369"/>
      <c r="AB249" s="369"/>
      <c r="AC249" s="369"/>
      <c r="AD249" s="369"/>
      <c r="AE249" s="369"/>
      <c r="AF249" s="369"/>
      <c r="AG249" s="369"/>
      <c r="AH249" s="369"/>
      <c r="AI249" s="369"/>
      <c r="AJ249" s="369"/>
      <c r="AK249" s="369"/>
    </row>
    <row r="250" spans="8:37" ht="12.75" customHeight="1">
      <c r="H250" s="373"/>
      <c r="I250" s="373"/>
      <c r="J250" s="373"/>
      <c r="K250" s="373"/>
      <c r="L250" s="373"/>
      <c r="M250" s="373"/>
      <c r="N250" s="373"/>
      <c r="O250" s="369"/>
      <c r="P250" s="369"/>
      <c r="Q250" s="369"/>
      <c r="R250" s="369"/>
      <c r="S250" s="369"/>
      <c r="T250" s="369"/>
      <c r="U250" s="369"/>
      <c r="V250" s="369"/>
      <c r="W250" s="369"/>
      <c r="X250" s="369"/>
      <c r="Y250" s="369"/>
      <c r="Z250" s="369"/>
      <c r="AA250" s="369"/>
      <c r="AB250" s="369"/>
      <c r="AC250" s="369"/>
      <c r="AD250" s="369"/>
      <c r="AE250" s="369"/>
      <c r="AF250" s="369"/>
      <c r="AG250" s="369"/>
      <c r="AH250" s="369"/>
      <c r="AI250" s="369"/>
      <c r="AJ250" s="369"/>
      <c r="AK250" s="369"/>
    </row>
    <row r="251" spans="8:37" ht="12.75" customHeight="1">
      <c r="H251" s="373"/>
      <c r="I251" s="373"/>
      <c r="J251" s="373"/>
      <c r="K251" s="373"/>
      <c r="L251" s="373"/>
      <c r="M251" s="373"/>
      <c r="N251" s="373"/>
      <c r="O251" s="369"/>
      <c r="P251" s="369"/>
      <c r="Q251" s="369"/>
      <c r="R251" s="369"/>
      <c r="S251" s="369"/>
      <c r="T251" s="369"/>
      <c r="U251" s="369"/>
      <c r="V251" s="369"/>
      <c r="W251" s="369"/>
      <c r="X251" s="369"/>
      <c r="Y251" s="369"/>
      <c r="Z251" s="369"/>
      <c r="AA251" s="369"/>
      <c r="AB251" s="369"/>
      <c r="AC251" s="369"/>
      <c r="AD251" s="369"/>
      <c r="AE251" s="369"/>
      <c r="AF251" s="369"/>
      <c r="AG251" s="369"/>
      <c r="AH251" s="369"/>
      <c r="AI251" s="369"/>
      <c r="AJ251" s="369"/>
      <c r="AK251" s="369"/>
    </row>
    <row r="252" spans="8:37" ht="12.75" customHeight="1">
      <c r="H252" s="373"/>
      <c r="I252" s="373"/>
      <c r="J252" s="373"/>
      <c r="K252" s="373"/>
      <c r="L252" s="373"/>
      <c r="M252" s="373"/>
      <c r="N252" s="373"/>
      <c r="O252" s="369"/>
      <c r="P252" s="369"/>
      <c r="Q252" s="369"/>
      <c r="R252" s="369"/>
      <c r="S252" s="369"/>
      <c r="T252" s="369"/>
      <c r="U252" s="369"/>
      <c r="V252" s="369"/>
      <c r="W252" s="369"/>
      <c r="X252" s="369"/>
      <c r="Y252" s="369"/>
      <c r="Z252" s="369"/>
      <c r="AA252" s="369"/>
      <c r="AB252" s="369"/>
      <c r="AC252" s="369"/>
      <c r="AD252" s="369"/>
      <c r="AE252" s="369"/>
      <c r="AF252" s="369"/>
      <c r="AG252" s="369"/>
      <c r="AH252" s="369"/>
      <c r="AI252" s="369"/>
      <c r="AJ252" s="369"/>
      <c r="AK252" s="369"/>
    </row>
    <row r="253" spans="8:37" ht="12.75" customHeight="1">
      <c r="H253" s="373"/>
      <c r="I253" s="373"/>
      <c r="J253" s="373"/>
      <c r="K253" s="373"/>
      <c r="L253" s="373"/>
      <c r="M253" s="373"/>
      <c r="N253" s="373"/>
      <c r="O253" s="369"/>
      <c r="P253" s="369"/>
      <c r="Q253" s="369"/>
      <c r="R253" s="369"/>
      <c r="S253" s="369"/>
      <c r="T253" s="369"/>
      <c r="U253" s="369"/>
      <c r="V253" s="369"/>
      <c r="W253" s="369"/>
      <c r="X253" s="369"/>
      <c r="Y253" s="369"/>
      <c r="Z253" s="369"/>
      <c r="AA253" s="369"/>
      <c r="AB253" s="369"/>
      <c r="AC253" s="369"/>
      <c r="AD253" s="369"/>
      <c r="AE253" s="369"/>
      <c r="AF253" s="369"/>
      <c r="AG253" s="369"/>
      <c r="AH253" s="369"/>
      <c r="AI253" s="369"/>
      <c r="AJ253" s="369"/>
      <c r="AK253" s="369"/>
    </row>
    <row r="254" spans="8:37" ht="12.75" customHeight="1">
      <c r="H254" s="373"/>
      <c r="I254" s="373"/>
      <c r="J254" s="373"/>
      <c r="K254" s="373"/>
      <c r="L254" s="373"/>
      <c r="M254" s="373"/>
      <c r="N254" s="373"/>
      <c r="O254" s="369"/>
      <c r="P254" s="369"/>
      <c r="Q254" s="369"/>
      <c r="R254" s="369"/>
      <c r="S254" s="369"/>
      <c r="T254" s="369"/>
      <c r="U254" s="369"/>
      <c r="V254" s="369"/>
      <c r="W254" s="369"/>
      <c r="X254" s="369"/>
      <c r="Y254" s="369"/>
      <c r="Z254" s="369"/>
      <c r="AA254" s="369"/>
      <c r="AB254" s="369"/>
      <c r="AC254" s="369"/>
      <c r="AD254" s="369"/>
      <c r="AE254" s="369"/>
      <c r="AF254" s="369"/>
      <c r="AG254" s="369"/>
      <c r="AH254" s="369"/>
      <c r="AI254" s="369"/>
      <c r="AJ254" s="369"/>
      <c r="AK254" s="369"/>
    </row>
    <row r="255" spans="8:37" ht="12.75" customHeight="1">
      <c r="H255" s="373"/>
      <c r="I255" s="373"/>
      <c r="J255" s="373"/>
      <c r="K255" s="373"/>
      <c r="L255" s="373"/>
      <c r="M255" s="373"/>
      <c r="N255" s="373"/>
      <c r="O255" s="369"/>
      <c r="P255" s="369"/>
      <c r="Q255" s="369"/>
      <c r="R255" s="369"/>
      <c r="S255" s="369"/>
      <c r="T255" s="369"/>
      <c r="U255" s="369"/>
      <c r="V255" s="369"/>
      <c r="W255" s="369"/>
      <c r="X255" s="369"/>
      <c r="Y255" s="369"/>
      <c r="Z255" s="369"/>
      <c r="AA255" s="369"/>
      <c r="AB255" s="369"/>
      <c r="AC255" s="369"/>
      <c r="AD255" s="369"/>
      <c r="AE255" s="369"/>
      <c r="AF255" s="369"/>
      <c r="AG255" s="369"/>
      <c r="AH255" s="369"/>
      <c r="AI255" s="369"/>
      <c r="AJ255" s="369"/>
      <c r="AK255" s="369"/>
    </row>
    <row r="256" spans="8:37" ht="12.75" customHeight="1">
      <c r="H256" s="373"/>
      <c r="I256" s="373"/>
      <c r="J256" s="373"/>
      <c r="K256" s="373"/>
      <c r="L256" s="373"/>
      <c r="M256" s="373"/>
      <c r="N256" s="373"/>
      <c r="O256" s="369"/>
      <c r="P256" s="369"/>
      <c r="Q256" s="369"/>
      <c r="R256" s="369"/>
      <c r="S256" s="369"/>
      <c r="T256" s="369"/>
      <c r="U256" s="369"/>
      <c r="V256" s="369"/>
      <c r="W256" s="369"/>
      <c r="X256" s="369"/>
      <c r="Y256" s="369"/>
      <c r="Z256" s="369"/>
      <c r="AA256" s="369"/>
      <c r="AB256" s="369"/>
      <c r="AC256" s="369"/>
      <c r="AD256" s="369"/>
      <c r="AE256" s="369"/>
      <c r="AF256" s="369"/>
      <c r="AG256" s="369"/>
      <c r="AH256" s="369"/>
      <c r="AI256" s="369"/>
      <c r="AJ256" s="369"/>
      <c r="AK256" s="369"/>
    </row>
    <row r="257" spans="8:37" ht="12.75" customHeight="1">
      <c r="H257" s="373"/>
      <c r="I257" s="373"/>
      <c r="J257" s="373"/>
      <c r="K257" s="373"/>
      <c r="L257" s="373"/>
      <c r="M257" s="373"/>
      <c r="N257" s="373"/>
      <c r="O257" s="369"/>
      <c r="P257" s="369"/>
      <c r="Q257" s="369"/>
      <c r="R257" s="369"/>
      <c r="S257" s="369"/>
      <c r="T257" s="369"/>
      <c r="U257" s="369"/>
      <c r="V257" s="369"/>
      <c r="W257" s="369"/>
      <c r="X257" s="369"/>
      <c r="Y257" s="369"/>
      <c r="Z257" s="369"/>
      <c r="AA257" s="369"/>
      <c r="AB257" s="369"/>
      <c r="AC257" s="369"/>
      <c r="AD257" s="369"/>
      <c r="AE257" s="369"/>
      <c r="AF257" s="369"/>
      <c r="AG257" s="369"/>
      <c r="AH257" s="369"/>
      <c r="AI257" s="369"/>
      <c r="AJ257" s="369"/>
      <c r="AK257" s="369"/>
    </row>
    <row r="258" spans="8:37" ht="12.75" customHeight="1">
      <c r="H258" s="373"/>
      <c r="I258" s="373"/>
      <c r="J258" s="373"/>
      <c r="K258" s="373"/>
      <c r="L258" s="373"/>
      <c r="M258" s="373"/>
      <c r="N258" s="373"/>
      <c r="O258" s="369"/>
      <c r="P258" s="369"/>
      <c r="Q258" s="369"/>
      <c r="R258" s="369"/>
      <c r="S258" s="369"/>
      <c r="T258" s="369"/>
      <c r="U258" s="369"/>
      <c r="V258" s="369"/>
      <c r="W258" s="369"/>
      <c r="X258" s="369"/>
      <c r="Y258" s="369"/>
      <c r="Z258" s="369"/>
      <c r="AA258" s="369"/>
      <c r="AB258" s="369"/>
      <c r="AC258" s="369"/>
      <c r="AD258" s="369"/>
      <c r="AE258" s="369"/>
      <c r="AF258" s="369"/>
      <c r="AG258" s="369"/>
      <c r="AH258" s="369"/>
      <c r="AI258" s="369"/>
      <c r="AJ258" s="369"/>
      <c r="AK258" s="369"/>
    </row>
    <row r="259" spans="8:37" ht="12.75" customHeight="1">
      <c r="H259" s="373"/>
      <c r="I259" s="373"/>
      <c r="J259" s="373"/>
      <c r="K259" s="373"/>
      <c r="L259" s="373"/>
      <c r="M259" s="373"/>
      <c r="N259" s="373"/>
      <c r="O259" s="369"/>
      <c r="P259" s="369"/>
      <c r="Q259" s="369"/>
      <c r="R259" s="369"/>
      <c r="S259" s="369"/>
      <c r="T259" s="369"/>
      <c r="U259" s="369"/>
      <c r="V259" s="369"/>
      <c r="W259" s="369"/>
      <c r="X259" s="369"/>
      <c r="Y259" s="369"/>
      <c r="Z259" s="369"/>
      <c r="AA259" s="369"/>
      <c r="AB259" s="369"/>
      <c r="AC259" s="369"/>
      <c r="AD259" s="369"/>
      <c r="AE259" s="369"/>
      <c r="AF259" s="369"/>
      <c r="AG259" s="369"/>
      <c r="AH259" s="369"/>
      <c r="AI259" s="369"/>
      <c r="AJ259" s="369"/>
      <c r="AK259" s="369"/>
    </row>
    <row r="260" spans="8:37" ht="12.75" customHeight="1">
      <c r="H260" s="373"/>
      <c r="I260" s="373"/>
      <c r="J260" s="373"/>
      <c r="K260" s="373"/>
      <c r="L260" s="373"/>
      <c r="M260" s="373"/>
      <c r="N260" s="373"/>
      <c r="O260" s="369"/>
      <c r="P260" s="369"/>
      <c r="Q260" s="369"/>
      <c r="R260" s="369"/>
      <c r="S260" s="369"/>
      <c r="T260" s="369"/>
      <c r="U260" s="369"/>
      <c r="V260" s="369"/>
      <c r="W260" s="369"/>
      <c r="X260" s="369"/>
      <c r="Y260" s="369"/>
      <c r="Z260" s="369"/>
      <c r="AA260" s="369"/>
      <c r="AB260" s="369"/>
      <c r="AC260" s="369"/>
      <c r="AD260" s="369"/>
      <c r="AE260" s="369"/>
      <c r="AF260" s="369"/>
      <c r="AG260" s="369"/>
      <c r="AH260" s="369"/>
      <c r="AI260" s="369"/>
      <c r="AJ260" s="369"/>
      <c r="AK260" s="369"/>
    </row>
    <row r="261" spans="8:37" ht="12.75" customHeight="1">
      <c r="H261" s="373"/>
      <c r="I261" s="373"/>
      <c r="J261" s="373"/>
      <c r="K261" s="373"/>
      <c r="L261" s="373"/>
      <c r="M261" s="373"/>
      <c r="N261" s="373"/>
      <c r="O261" s="369"/>
      <c r="P261" s="369"/>
      <c r="Q261" s="369"/>
      <c r="R261" s="369"/>
      <c r="S261" s="369"/>
      <c r="T261" s="369"/>
      <c r="U261" s="369"/>
      <c r="V261" s="369"/>
      <c r="W261" s="369"/>
      <c r="X261" s="369"/>
      <c r="Y261" s="369"/>
      <c r="Z261" s="369"/>
      <c r="AA261" s="369"/>
      <c r="AB261" s="369"/>
      <c r="AC261" s="369"/>
      <c r="AD261" s="369"/>
      <c r="AE261" s="369"/>
      <c r="AF261" s="369"/>
      <c r="AG261" s="369"/>
      <c r="AH261" s="369"/>
      <c r="AI261" s="369"/>
      <c r="AJ261" s="369"/>
      <c r="AK261" s="369"/>
    </row>
    <row r="262" spans="8:37" ht="12.75" customHeight="1">
      <c r="H262" s="373"/>
      <c r="I262" s="373"/>
      <c r="J262" s="373"/>
      <c r="K262" s="373"/>
      <c r="L262" s="373"/>
      <c r="M262" s="373"/>
      <c r="N262" s="373"/>
      <c r="O262" s="369"/>
      <c r="P262" s="369"/>
      <c r="Q262" s="369"/>
      <c r="R262" s="369"/>
      <c r="S262" s="369"/>
      <c r="T262" s="369"/>
      <c r="U262" s="369"/>
      <c r="V262" s="369"/>
      <c r="W262" s="369"/>
      <c r="X262" s="369"/>
      <c r="Y262" s="369"/>
      <c r="Z262" s="369"/>
      <c r="AA262" s="369"/>
      <c r="AB262" s="369"/>
      <c r="AC262" s="369"/>
      <c r="AD262" s="369"/>
      <c r="AE262" s="369"/>
      <c r="AF262" s="369"/>
      <c r="AG262" s="369"/>
      <c r="AH262" s="369"/>
      <c r="AI262" s="369"/>
      <c r="AJ262" s="369"/>
      <c r="AK262" s="369"/>
    </row>
    <row r="263" spans="8:37" ht="12.75" customHeight="1">
      <c r="H263" s="373"/>
      <c r="I263" s="373"/>
      <c r="J263" s="373"/>
      <c r="K263" s="373"/>
      <c r="L263" s="373"/>
      <c r="M263" s="373"/>
      <c r="N263" s="373"/>
      <c r="O263" s="369"/>
      <c r="P263" s="369"/>
      <c r="Q263" s="369"/>
      <c r="R263" s="369"/>
      <c r="S263" s="369"/>
      <c r="T263" s="369"/>
      <c r="U263" s="369"/>
      <c r="V263" s="369"/>
      <c r="W263" s="369"/>
      <c r="X263" s="369"/>
      <c r="Y263" s="369"/>
      <c r="Z263" s="369"/>
      <c r="AA263" s="369"/>
      <c r="AB263" s="369"/>
      <c r="AC263" s="369"/>
      <c r="AD263" s="369"/>
      <c r="AE263" s="369"/>
      <c r="AF263" s="369"/>
      <c r="AG263" s="369"/>
      <c r="AH263" s="369"/>
      <c r="AI263" s="369"/>
      <c r="AJ263" s="369"/>
      <c r="AK263" s="369"/>
    </row>
    <row r="264" spans="8:37" ht="12.75" customHeight="1">
      <c r="H264" s="373"/>
      <c r="I264" s="373"/>
      <c r="J264" s="373"/>
      <c r="K264" s="373"/>
      <c r="L264" s="373"/>
      <c r="M264" s="373"/>
      <c r="N264" s="373"/>
      <c r="O264" s="369"/>
      <c r="P264" s="369"/>
      <c r="Q264" s="369"/>
      <c r="R264" s="369"/>
      <c r="S264" s="369"/>
      <c r="T264" s="369"/>
      <c r="U264" s="369"/>
      <c r="V264" s="369"/>
      <c r="W264" s="369"/>
      <c r="X264" s="369"/>
      <c r="Y264" s="369"/>
      <c r="Z264" s="369"/>
      <c r="AA264" s="369"/>
      <c r="AB264" s="369"/>
      <c r="AC264" s="369"/>
      <c r="AD264" s="369"/>
      <c r="AE264" s="369"/>
      <c r="AF264" s="369"/>
      <c r="AG264" s="369"/>
      <c r="AH264" s="369"/>
      <c r="AI264" s="369"/>
      <c r="AJ264" s="369"/>
      <c r="AK264" s="369"/>
    </row>
    <row r="265" spans="8:37" ht="12.75" customHeight="1">
      <c r="H265" s="373"/>
      <c r="I265" s="373"/>
      <c r="J265" s="373"/>
      <c r="K265" s="373"/>
      <c r="L265" s="373"/>
      <c r="M265" s="373"/>
      <c r="N265" s="373"/>
      <c r="O265" s="369"/>
      <c r="P265" s="369"/>
      <c r="Q265" s="369"/>
      <c r="R265" s="369"/>
      <c r="S265" s="369"/>
      <c r="T265" s="369"/>
      <c r="U265" s="369"/>
      <c r="V265" s="369"/>
      <c r="W265" s="369"/>
      <c r="X265" s="369"/>
      <c r="Y265" s="369"/>
      <c r="Z265" s="369"/>
      <c r="AA265" s="369"/>
      <c r="AB265" s="369"/>
      <c r="AC265" s="369"/>
      <c r="AD265" s="369"/>
      <c r="AE265" s="369"/>
      <c r="AF265" s="369"/>
      <c r="AG265" s="369"/>
      <c r="AH265" s="369"/>
      <c r="AI265" s="369"/>
      <c r="AJ265" s="369"/>
      <c r="AK265" s="369"/>
    </row>
    <row r="266" spans="8:37" ht="12.75" customHeight="1">
      <c r="H266" s="373"/>
      <c r="I266" s="373"/>
      <c r="J266" s="373"/>
      <c r="K266" s="373"/>
      <c r="L266" s="373"/>
      <c r="M266" s="373"/>
      <c r="N266" s="373"/>
      <c r="O266" s="369"/>
      <c r="P266" s="369"/>
      <c r="Q266" s="369"/>
      <c r="R266" s="369"/>
      <c r="S266" s="369"/>
      <c r="T266" s="369"/>
      <c r="U266" s="369"/>
      <c r="V266" s="369"/>
      <c r="W266" s="369"/>
      <c r="X266" s="369"/>
      <c r="Y266" s="369"/>
      <c r="Z266" s="369"/>
      <c r="AA266" s="369"/>
      <c r="AB266" s="369"/>
      <c r="AC266" s="369"/>
      <c r="AD266" s="369"/>
      <c r="AE266" s="369"/>
      <c r="AF266" s="369"/>
      <c r="AG266" s="369"/>
      <c r="AH266" s="369"/>
      <c r="AI266" s="369"/>
      <c r="AJ266" s="369"/>
      <c r="AK266" s="369"/>
    </row>
    <row r="267" spans="8:37" ht="12.75" customHeight="1">
      <c r="H267" s="373"/>
      <c r="I267" s="373"/>
      <c r="J267" s="373"/>
      <c r="K267" s="373"/>
      <c r="L267" s="373"/>
      <c r="M267" s="373"/>
      <c r="N267" s="373"/>
      <c r="O267" s="369"/>
      <c r="P267" s="369"/>
      <c r="Q267" s="369"/>
      <c r="R267" s="369"/>
      <c r="S267" s="369"/>
      <c r="T267" s="369"/>
      <c r="U267" s="369"/>
      <c r="V267" s="369"/>
      <c r="W267" s="369"/>
      <c r="X267" s="369"/>
      <c r="Y267" s="369"/>
      <c r="Z267" s="369"/>
      <c r="AA267" s="369"/>
      <c r="AB267" s="369"/>
      <c r="AC267" s="369"/>
      <c r="AD267" s="369"/>
      <c r="AE267" s="369"/>
      <c r="AF267" s="369"/>
      <c r="AG267" s="369"/>
      <c r="AH267" s="369"/>
      <c r="AI267" s="369"/>
      <c r="AJ267" s="369"/>
      <c r="AK267" s="369"/>
    </row>
    <row r="268" spans="8:37" ht="12.75" customHeight="1">
      <c r="H268" s="373"/>
      <c r="I268" s="373"/>
      <c r="J268" s="373"/>
      <c r="K268" s="373"/>
      <c r="L268" s="373"/>
      <c r="M268" s="373"/>
      <c r="N268" s="373"/>
      <c r="O268" s="369"/>
      <c r="P268" s="369"/>
      <c r="Q268" s="369"/>
      <c r="R268" s="369"/>
      <c r="S268" s="369"/>
      <c r="T268" s="369"/>
      <c r="U268" s="369"/>
      <c r="V268" s="369"/>
      <c r="W268" s="369"/>
      <c r="X268" s="369"/>
      <c r="Y268" s="369"/>
      <c r="Z268" s="369"/>
      <c r="AA268" s="369"/>
      <c r="AB268" s="369"/>
      <c r="AC268" s="369"/>
      <c r="AD268" s="369"/>
      <c r="AE268" s="369"/>
      <c r="AF268" s="369"/>
      <c r="AG268" s="369"/>
      <c r="AH268" s="369"/>
      <c r="AI268" s="369"/>
      <c r="AJ268" s="369"/>
      <c r="AK268" s="369"/>
    </row>
    <row r="269" spans="8:37" ht="12.75" customHeight="1">
      <c r="H269" s="373"/>
      <c r="I269" s="373"/>
      <c r="J269" s="373"/>
      <c r="K269" s="373"/>
      <c r="L269" s="373"/>
      <c r="M269" s="373"/>
      <c r="N269" s="373"/>
      <c r="O269" s="369"/>
      <c r="P269" s="369"/>
      <c r="Q269" s="369"/>
      <c r="R269" s="369"/>
      <c r="S269" s="369"/>
      <c r="T269" s="369"/>
      <c r="U269" s="369"/>
      <c r="V269" s="369"/>
      <c r="W269" s="369"/>
      <c r="X269" s="369"/>
      <c r="Y269" s="369"/>
      <c r="Z269" s="369"/>
      <c r="AA269" s="369"/>
      <c r="AB269" s="369"/>
      <c r="AC269" s="369"/>
      <c r="AD269" s="369"/>
      <c r="AE269" s="369"/>
      <c r="AF269" s="369"/>
      <c r="AG269" s="369"/>
      <c r="AH269" s="369"/>
      <c r="AI269" s="369"/>
      <c r="AJ269" s="369"/>
      <c r="AK269" s="369"/>
    </row>
    <row r="270" spans="8:37" ht="12.75" customHeight="1">
      <c r="H270" s="373"/>
      <c r="I270" s="373"/>
      <c r="J270" s="373"/>
      <c r="K270" s="373"/>
      <c r="L270" s="373"/>
      <c r="M270" s="373"/>
      <c r="N270" s="373"/>
      <c r="O270" s="369"/>
      <c r="P270" s="369"/>
      <c r="Q270" s="369"/>
      <c r="R270" s="369"/>
      <c r="S270" s="369"/>
      <c r="T270" s="369"/>
      <c r="U270" s="369"/>
      <c r="V270" s="369"/>
      <c r="W270" s="369"/>
      <c r="X270" s="369"/>
      <c r="Y270" s="369"/>
      <c r="Z270" s="369"/>
      <c r="AA270" s="369"/>
      <c r="AB270" s="369"/>
      <c r="AC270" s="369"/>
      <c r="AD270" s="369"/>
      <c r="AE270" s="369"/>
      <c r="AF270" s="369"/>
      <c r="AG270" s="369"/>
      <c r="AH270" s="369"/>
      <c r="AI270" s="369"/>
      <c r="AJ270" s="369"/>
      <c r="AK270" s="369"/>
    </row>
    <row r="271" spans="8:37" ht="12.75" customHeight="1">
      <c r="H271" s="373"/>
      <c r="I271" s="373"/>
      <c r="J271" s="373"/>
      <c r="K271" s="373"/>
      <c r="L271" s="373"/>
      <c r="M271" s="373"/>
      <c r="N271" s="373"/>
      <c r="O271" s="369"/>
      <c r="P271" s="369"/>
      <c r="Q271" s="369"/>
      <c r="R271" s="369"/>
      <c r="S271" s="369"/>
      <c r="T271" s="369"/>
      <c r="U271" s="369"/>
      <c r="V271" s="369"/>
      <c r="W271" s="369"/>
      <c r="X271" s="369"/>
      <c r="Y271" s="369"/>
      <c r="Z271" s="369"/>
      <c r="AA271" s="369"/>
      <c r="AB271" s="369"/>
      <c r="AC271" s="369"/>
      <c r="AD271" s="369"/>
      <c r="AE271" s="369"/>
      <c r="AF271" s="369"/>
      <c r="AG271" s="369"/>
      <c r="AH271" s="369"/>
      <c r="AI271" s="369"/>
      <c r="AJ271" s="369"/>
      <c r="AK271" s="369"/>
    </row>
    <row r="272" spans="8:37" ht="12.75" customHeight="1">
      <c r="H272" s="373"/>
      <c r="I272" s="373"/>
      <c r="J272" s="373"/>
      <c r="K272" s="373"/>
      <c r="L272" s="373"/>
      <c r="M272" s="373"/>
      <c r="N272" s="373"/>
      <c r="O272" s="369"/>
      <c r="P272" s="369"/>
      <c r="Q272" s="369"/>
      <c r="R272" s="369"/>
      <c r="S272" s="369"/>
      <c r="T272" s="369"/>
      <c r="U272" s="369"/>
      <c r="V272" s="369"/>
      <c r="W272" s="369"/>
      <c r="X272" s="369"/>
      <c r="Y272" s="369"/>
      <c r="Z272" s="369"/>
      <c r="AA272" s="369"/>
      <c r="AB272" s="369"/>
      <c r="AC272" s="369"/>
      <c r="AD272" s="369"/>
      <c r="AE272" s="369"/>
      <c r="AF272" s="369"/>
      <c r="AG272" s="369"/>
      <c r="AH272" s="369"/>
      <c r="AI272" s="369"/>
      <c r="AJ272" s="369"/>
      <c r="AK272" s="369"/>
    </row>
    <row r="273" spans="8:37" ht="12.75" customHeight="1">
      <c r="H273" s="373"/>
      <c r="I273" s="373"/>
      <c r="J273" s="373"/>
      <c r="K273" s="373"/>
      <c r="L273" s="373"/>
      <c r="M273" s="373"/>
      <c r="N273" s="373"/>
      <c r="O273" s="369"/>
      <c r="P273" s="369"/>
      <c r="Q273" s="369"/>
      <c r="R273" s="369"/>
      <c r="S273" s="369"/>
      <c r="T273" s="369"/>
      <c r="U273" s="369"/>
      <c r="V273" s="369"/>
      <c r="W273" s="369"/>
      <c r="X273" s="369"/>
      <c r="Y273" s="369"/>
      <c r="Z273" s="369"/>
      <c r="AA273" s="369"/>
      <c r="AB273" s="369"/>
      <c r="AC273" s="369"/>
      <c r="AD273" s="369"/>
      <c r="AE273" s="369"/>
      <c r="AF273" s="369"/>
      <c r="AG273" s="369"/>
      <c r="AH273" s="369"/>
      <c r="AI273" s="369"/>
      <c r="AJ273" s="369"/>
      <c r="AK273" s="369"/>
    </row>
    <row r="274" spans="8:37" ht="12.75" customHeight="1">
      <c r="H274" s="373"/>
      <c r="I274" s="373"/>
      <c r="J274" s="373"/>
      <c r="K274" s="373"/>
      <c r="L274" s="373"/>
      <c r="M274" s="373"/>
      <c r="N274" s="373"/>
      <c r="O274" s="369"/>
      <c r="P274" s="369"/>
      <c r="Q274" s="369"/>
      <c r="R274" s="369"/>
      <c r="S274" s="369"/>
      <c r="T274" s="369"/>
      <c r="U274" s="369"/>
      <c r="V274" s="369"/>
      <c r="W274" s="369"/>
      <c r="X274" s="369"/>
      <c r="Y274" s="369"/>
      <c r="Z274" s="369"/>
      <c r="AA274" s="369"/>
      <c r="AB274" s="369"/>
      <c r="AC274" s="369"/>
      <c r="AD274" s="369"/>
      <c r="AE274" s="369"/>
      <c r="AF274" s="369"/>
      <c r="AG274" s="369"/>
      <c r="AH274" s="369"/>
      <c r="AI274" s="369"/>
      <c r="AJ274" s="369"/>
      <c r="AK274" s="369"/>
    </row>
    <row r="275" spans="8:37" ht="12.75" customHeight="1">
      <c r="H275" s="373"/>
      <c r="I275" s="373"/>
      <c r="J275" s="373"/>
      <c r="K275" s="373"/>
      <c r="L275" s="373"/>
      <c r="M275" s="373"/>
      <c r="N275" s="373"/>
      <c r="O275" s="369"/>
      <c r="P275" s="369"/>
      <c r="Q275" s="369"/>
      <c r="R275" s="369"/>
      <c r="S275" s="369"/>
      <c r="T275" s="369"/>
      <c r="U275" s="369"/>
      <c r="V275" s="369"/>
      <c r="W275" s="369"/>
      <c r="X275" s="369"/>
      <c r="Y275" s="369"/>
      <c r="Z275" s="369"/>
      <c r="AA275" s="369"/>
      <c r="AB275" s="369"/>
      <c r="AC275" s="369"/>
      <c r="AD275" s="369"/>
      <c r="AE275" s="369"/>
      <c r="AF275" s="369"/>
      <c r="AG275" s="369"/>
      <c r="AH275" s="369"/>
      <c r="AI275" s="369"/>
      <c r="AJ275" s="369"/>
      <c r="AK275" s="369"/>
    </row>
    <row r="276" spans="8:37" ht="12.75" customHeight="1">
      <c r="H276" s="373"/>
      <c r="I276" s="373"/>
      <c r="J276" s="373"/>
      <c r="K276" s="373"/>
      <c r="L276" s="373"/>
      <c r="M276" s="373"/>
      <c r="N276" s="373"/>
      <c r="O276" s="369"/>
      <c r="P276" s="369"/>
      <c r="Q276" s="369"/>
      <c r="R276" s="369"/>
      <c r="S276" s="369"/>
      <c r="T276" s="369"/>
      <c r="U276" s="369"/>
      <c r="V276" s="369"/>
      <c r="W276" s="369"/>
      <c r="X276" s="369"/>
      <c r="Y276" s="369"/>
      <c r="Z276" s="369"/>
      <c r="AA276" s="369"/>
      <c r="AB276" s="369"/>
      <c r="AC276" s="369"/>
      <c r="AD276" s="369"/>
      <c r="AE276" s="369"/>
      <c r="AF276" s="369"/>
      <c r="AG276" s="369"/>
      <c r="AH276" s="369"/>
      <c r="AI276" s="369"/>
      <c r="AJ276" s="369"/>
      <c r="AK276" s="369"/>
    </row>
    <row r="277" spans="8:37" ht="12.75" customHeight="1">
      <c r="H277" s="373"/>
      <c r="I277" s="373"/>
      <c r="J277" s="373"/>
      <c r="K277" s="373"/>
      <c r="L277" s="373"/>
      <c r="M277" s="373"/>
      <c r="N277" s="373"/>
      <c r="O277" s="369"/>
      <c r="P277" s="369"/>
      <c r="Q277" s="369"/>
      <c r="R277" s="369"/>
      <c r="S277" s="369"/>
      <c r="T277" s="369"/>
      <c r="U277" s="369"/>
      <c r="V277" s="369"/>
      <c r="W277" s="369"/>
      <c r="X277" s="369"/>
      <c r="Y277" s="369"/>
      <c r="Z277" s="369"/>
      <c r="AA277" s="369"/>
      <c r="AB277" s="369"/>
      <c r="AC277" s="369"/>
      <c r="AD277" s="369"/>
      <c r="AE277" s="369"/>
      <c r="AF277" s="369"/>
      <c r="AG277" s="369"/>
      <c r="AH277" s="369"/>
      <c r="AI277" s="369"/>
      <c r="AJ277" s="369"/>
      <c r="AK277" s="369"/>
    </row>
    <row r="278" spans="8:37" ht="12.75" customHeight="1">
      <c r="H278" s="373"/>
      <c r="I278" s="373"/>
      <c r="J278" s="373"/>
      <c r="K278" s="373"/>
      <c r="L278" s="373"/>
      <c r="M278" s="373"/>
      <c r="N278" s="373"/>
      <c r="O278" s="369"/>
      <c r="P278" s="369"/>
      <c r="Q278" s="369"/>
      <c r="R278" s="369"/>
      <c r="S278" s="369"/>
      <c r="T278" s="369"/>
      <c r="U278" s="369"/>
      <c r="V278" s="369"/>
      <c r="W278" s="369"/>
      <c r="X278" s="369"/>
      <c r="Y278" s="369"/>
      <c r="Z278" s="369"/>
      <c r="AA278" s="369"/>
      <c r="AB278" s="369"/>
      <c r="AC278" s="369"/>
      <c r="AD278" s="369"/>
      <c r="AE278" s="369"/>
      <c r="AF278" s="369"/>
      <c r="AG278" s="369"/>
      <c r="AH278" s="369"/>
      <c r="AI278" s="369"/>
      <c r="AJ278" s="369"/>
      <c r="AK278" s="369"/>
    </row>
    <row r="279" spans="8:37" ht="12.75" customHeight="1">
      <c r="H279" s="373"/>
      <c r="I279" s="373"/>
      <c r="J279" s="373"/>
      <c r="K279" s="373"/>
      <c r="L279" s="373"/>
      <c r="M279" s="373"/>
      <c r="N279" s="373"/>
      <c r="O279" s="369"/>
      <c r="P279" s="369"/>
      <c r="Q279" s="369"/>
      <c r="R279" s="369"/>
      <c r="S279" s="369"/>
      <c r="T279" s="369"/>
      <c r="U279" s="369"/>
      <c r="V279" s="369"/>
      <c r="W279" s="369"/>
      <c r="X279" s="369"/>
      <c r="Y279" s="369"/>
      <c r="Z279" s="369"/>
      <c r="AA279" s="369"/>
      <c r="AB279" s="369"/>
      <c r="AC279" s="369"/>
      <c r="AD279" s="369"/>
      <c r="AE279" s="369"/>
      <c r="AF279" s="369"/>
      <c r="AG279" s="369"/>
      <c r="AH279" s="369"/>
      <c r="AI279" s="369"/>
      <c r="AJ279" s="369"/>
      <c r="AK279" s="369"/>
    </row>
    <row r="280" spans="8:37" ht="12.75" customHeight="1">
      <c r="H280" s="373"/>
      <c r="I280" s="373"/>
      <c r="J280" s="373"/>
      <c r="K280" s="373"/>
      <c r="L280" s="373"/>
      <c r="M280" s="373"/>
      <c r="N280" s="373"/>
      <c r="O280" s="369"/>
      <c r="P280" s="369"/>
      <c r="Q280" s="369"/>
      <c r="R280" s="369"/>
      <c r="S280" s="369"/>
      <c r="T280" s="369"/>
      <c r="U280" s="369"/>
      <c r="V280" s="369"/>
      <c r="W280" s="369"/>
      <c r="X280" s="369"/>
      <c r="Y280" s="369"/>
      <c r="Z280" s="369"/>
      <c r="AA280" s="369"/>
      <c r="AB280" s="369"/>
      <c r="AC280" s="369"/>
      <c r="AD280" s="369"/>
      <c r="AE280" s="369"/>
      <c r="AF280" s="369"/>
      <c r="AG280" s="369"/>
      <c r="AH280" s="369"/>
      <c r="AI280" s="369"/>
      <c r="AJ280" s="369"/>
      <c r="AK280" s="369"/>
    </row>
    <row r="281" spans="8:37" ht="12.75" customHeight="1">
      <c r="H281" s="373"/>
      <c r="I281" s="373"/>
      <c r="J281" s="373"/>
      <c r="K281" s="373"/>
      <c r="L281" s="373"/>
      <c r="M281" s="373"/>
      <c r="N281" s="373"/>
      <c r="O281" s="369"/>
      <c r="P281" s="369"/>
      <c r="Q281" s="369"/>
      <c r="R281" s="369"/>
      <c r="S281" s="369"/>
      <c r="T281" s="369"/>
      <c r="U281" s="369"/>
      <c r="V281" s="369"/>
      <c r="W281" s="369"/>
      <c r="X281" s="369"/>
      <c r="Y281" s="369"/>
      <c r="Z281" s="369"/>
      <c r="AA281" s="369"/>
      <c r="AB281" s="369"/>
      <c r="AC281" s="369"/>
      <c r="AD281" s="369"/>
      <c r="AE281" s="369"/>
      <c r="AF281" s="369"/>
      <c r="AG281" s="369"/>
      <c r="AH281" s="369"/>
      <c r="AI281" s="369"/>
      <c r="AJ281" s="369"/>
      <c r="AK281" s="369"/>
    </row>
    <row r="282" spans="8:37" ht="12.75" customHeight="1">
      <c r="H282" s="373"/>
      <c r="I282" s="373"/>
      <c r="J282" s="373"/>
      <c r="K282" s="373"/>
      <c r="L282" s="373"/>
      <c r="M282" s="373"/>
      <c r="N282" s="373"/>
      <c r="O282" s="369"/>
      <c r="P282" s="369"/>
      <c r="Q282" s="369"/>
      <c r="R282" s="369"/>
      <c r="S282" s="369"/>
      <c r="T282" s="369"/>
      <c r="U282" s="369"/>
      <c r="V282" s="369"/>
      <c r="W282" s="369"/>
      <c r="X282" s="369"/>
      <c r="Y282" s="369"/>
      <c r="Z282" s="369"/>
      <c r="AA282" s="369"/>
      <c r="AB282" s="369"/>
      <c r="AC282" s="369"/>
      <c r="AD282" s="369"/>
      <c r="AE282" s="369"/>
      <c r="AF282" s="369"/>
      <c r="AG282" s="369"/>
      <c r="AH282" s="369"/>
      <c r="AI282" s="369"/>
      <c r="AJ282" s="369"/>
      <c r="AK282" s="369"/>
    </row>
    <row r="283" spans="8:37" ht="12.75" customHeight="1">
      <c r="H283" s="373"/>
      <c r="I283" s="373"/>
      <c r="J283" s="373"/>
      <c r="K283" s="373"/>
      <c r="L283" s="373"/>
      <c r="M283" s="373"/>
      <c r="N283" s="373"/>
      <c r="O283" s="369"/>
      <c r="P283" s="369"/>
      <c r="Q283" s="369"/>
      <c r="R283" s="369"/>
      <c r="S283" s="369"/>
      <c r="T283" s="369"/>
      <c r="U283" s="369"/>
      <c r="V283" s="369"/>
      <c r="W283" s="369"/>
      <c r="X283" s="369"/>
      <c r="Y283" s="369"/>
      <c r="Z283" s="369"/>
      <c r="AA283" s="369"/>
      <c r="AB283" s="369"/>
      <c r="AC283" s="369"/>
      <c r="AD283" s="369"/>
      <c r="AE283" s="369"/>
      <c r="AF283" s="369"/>
      <c r="AG283" s="369"/>
      <c r="AH283" s="369"/>
      <c r="AI283" s="369"/>
      <c r="AJ283" s="369"/>
      <c r="AK283" s="369"/>
    </row>
    <row r="284" spans="8:37" ht="12.75" customHeight="1">
      <c r="H284" s="373"/>
      <c r="I284" s="373"/>
      <c r="J284" s="373"/>
      <c r="K284" s="373"/>
      <c r="L284" s="373"/>
      <c r="M284" s="373"/>
      <c r="N284" s="373"/>
      <c r="O284" s="369"/>
      <c r="P284" s="369"/>
      <c r="Q284" s="369"/>
      <c r="R284" s="369"/>
      <c r="S284" s="369"/>
      <c r="T284" s="369"/>
      <c r="U284" s="369"/>
      <c r="V284" s="369"/>
      <c r="W284" s="369"/>
      <c r="X284" s="369"/>
      <c r="Y284" s="369"/>
      <c r="Z284" s="369"/>
      <c r="AA284" s="369"/>
      <c r="AB284" s="369"/>
      <c r="AC284" s="369"/>
      <c r="AD284" s="369"/>
      <c r="AE284" s="369"/>
      <c r="AF284" s="369"/>
      <c r="AG284" s="369"/>
      <c r="AH284" s="369"/>
      <c r="AI284" s="369"/>
      <c r="AJ284" s="369"/>
      <c r="AK284" s="369"/>
    </row>
    <row r="285" spans="8:37" ht="12.75" customHeight="1">
      <c r="H285" s="373"/>
      <c r="I285" s="373"/>
      <c r="J285" s="373"/>
      <c r="K285" s="373"/>
      <c r="L285" s="373"/>
      <c r="M285" s="373"/>
      <c r="N285" s="373"/>
      <c r="O285" s="369"/>
      <c r="P285" s="369"/>
      <c r="Q285" s="369"/>
      <c r="R285" s="369"/>
      <c r="S285" s="369"/>
      <c r="T285" s="369"/>
      <c r="U285" s="369"/>
      <c r="V285" s="369"/>
      <c r="W285" s="369"/>
      <c r="X285" s="369"/>
      <c r="Y285" s="369"/>
      <c r="Z285" s="369"/>
      <c r="AA285" s="369"/>
      <c r="AB285" s="369"/>
      <c r="AC285" s="369"/>
      <c r="AD285" s="369"/>
      <c r="AE285" s="369"/>
      <c r="AF285" s="369"/>
      <c r="AG285" s="369"/>
      <c r="AH285" s="369"/>
      <c r="AI285" s="369"/>
      <c r="AJ285" s="369"/>
      <c r="AK285" s="369"/>
    </row>
    <row r="286" spans="8:37" ht="12.75" customHeight="1">
      <c r="H286" s="373"/>
      <c r="I286" s="373"/>
      <c r="J286" s="373"/>
      <c r="K286" s="373"/>
      <c r="L286" s="373"/>
      <c r="M286" s="373"/>
      <c r="N286" s="373"/>
      <c r="O286" s="369"/>
      <c r="P286" s="369"/>
      <c r="Q286" s="369"/>
      <c r="R286" s="369"/>
      <c r="S286" s="369"/>
      <c r="T286" s="369"/>
      <c r="U286" s="369"/>
      <c r="V286" s="369"/>
      <c r="W286" s="369"/>
      <c r="X286" s="369"/>
      <c r="Y286" s="369"/>
      <c r="Z286" s="369"/>
      <c r="AA286" s="369"/>
      <c r="AB286" s="369"/>
      <c r="AC286" s="369"/>
      <c r="AD286" s="369"/>
      <c r="AE286" s="369"/>
      <c r="AF286" s="369"/>
      <c r="AG286" s="369"/>
      <c r="AH286" s="369"/>
      <c r="AI286" s="369"/>
      <c r="AJ286" s="369"/>
      <c r="AK286" s="369"/>
    </row>
    <row r="287" spans="8:37" ht="12.75" customHeight="1">
      <c r="H287" s="373"/>
      <c r="I287" s="373"/>
      <c r="J287" s="373"/>
      <c r="K287" s="373"/>
      <c r="L287" s="373"/>
      <c r="M287" s="373"/>
      <c r="N287" s="373"/>
      <c r="O287" s="369"/>
      <c r="P287" s="369"/>
      <c r="Q287" s="369"/>
      <c r="R287" s="369"/>
      <c r="S287" s="369"/>
      <c r="T287" s="369"/>
      <c r="U287" s="369"/>
      <c r="V287" s="369"/>
      <c r="W287" s="369"/>
      <c r="X287" s="369"/>
      <c r="Y287" s="369"/>
      <c r="Z287" s="369"/>
      <c r="AA287" s="369"/>
      <c r="AB287" s="369"/>
      <c r="AC287" s="369"/>
      <c r="AD287" s="369"/>
      <c r="AE287" s="369"/>
      <c r="AF287" s="369"/>
      <c r="AG287" s="369"/>
      <c r="AH287" s="369"/>
      <c r="AI287" s="369"/>
      <c r="AJ287" s="369"/>
      <c r="AK287" s="369"/>
    </row>
    <row r="288" spans="8:37" ht="12.75" customHeight="1">
      <c r="H288" s="373"/>
      <c r="I288" s="373"/>
      <c r="J288" s="373"/>
      <c r="K288" s="373"/>
      <c r="L288" s="373"/>
      <c r="M288" s="373"/>
      <c r="N288" s="373"/>
      <c r="O288" s="369"/>
      <c r="P288" s="369"/>
      <c r="Q288" s="369"/>
      <c r="R288" s="369"/>
      <c r="S288" s="369"/>
      <c r="T288" s="369"/>
      <c r="U288" s="369"/>
      <c r="V288" s="369"/>
      <c r="W288" s="369"/>
      <c r="X288" s="369"/>
      <c r="Y288" s="369"/>
      <c r="Z288" s="369"/>
      <c r="AA288" s="369"/>
      <c r="AB288" s="369"/>
      <c r="AC288" s="369"/>
      <c r="AD288" s="369"/>
      <c r="AE288" s="369"/>
      <c r="AF288" s="369"/>
      <c r="AG288" s="369"/>
      <c r="AH288" s="369"/>
      <c r="AI288" s="369"/>
      <c r="AJ288" s="369"/>
      <c r="AK288" s="369"/>
    </row>
    <row r="289" spans="8:37" ht="12.75" customHeight="1">
      <c r="H289" s="373"/>
      <c r="I289" s="373"/>
      <c r="J289" s="373"/>
      <c r="K289" s="373"/>
      <c r="L289" s="373"/>
      <c r="M289" s="373"/>
      <c r="N289" s="373"/>
      <c r="O289" s="369"/>
      <c r="P289" s="369"/>
      <c r="Q289" s="369"/>
      <c r="R289" s="369"/>
      <c r="S289" s="369"/>
      <c r="T289" s="369"/>
      <c r="U289" s="369"/>
      <c r="V289" s="369"/>
      <c r="W289" s="369"/>
      <c r="X289" s="369"/>
      <c r="Y289" s="369"/>
      <c r="Z289" s="369"/>
      <c r="AA289" s="369"/>
      <c r="AB289" s="369"/>
      <c r="AC289" s="369"/>
      <c r="AD289" s="369"/>
      <c r="AE289" s="369"/>
      <c r="AF289" s="369"/>
      <c r="AG289" s="369"/>
      <c r="AH289" s="369"/>
      <c r="AI289" s="369"/>
      <c r="AJ289" s="369"/>
      <c r="AK289" s="369"/>
    </row>
    <row r="290" spans="8:37" ht="12.75" customHeight="1">
      <c r="H290" s="373"/>
      <c r="I290" s="373"/>
      <c r="J290" s="373"/>
      <c r="K290" s="373"/>
      <c r="L290" s="373"/>
      <c r="M290" s="373"/>
      <c r="N290" s="373"/>
      <c r="O290" s="369"/>
      <c r="P290" s="369"/>
      <c r="Q290" s="369"/>
      <c r="R290" s="369"/>
      <c r="S290" s="369"/>
      <c r="T290" s="369"/>
      <c r="U290" s="369"/>
      <c r="V290" s="369"/>
      <c r="W290" s="369"/>
      <c r="X290" s="369"/>
      <c r="Y290" s="369"/>
      <c r="Z290" s="369"/>
      <c r="AA290" s="369"/>
      <c r="AB290" s="369"/>
      <c r="AC290" s="369"/>
      <c r="AD290" s="369"/>
      <c r="AE290" s="369"/>
      <c r="AF290" s="369"/>
      <c r="AG290" s="369"/>
      <c r="AH290" s="369"/>
      <c r="AI290" s="369"/>
      <c r="AJ290" s="369"/>
      <c r="AK290" s="369"/>
    </row>
    <row r="291" spans="8:37" ht="12.75" customHeight="1">
      <c r="H291" s="373"/>
      <c r="I291" s="373"/>
      <c r="J291" s="373"/>
      <c r="K291" s="373"/>
      <c r="L291" s="373"/>
      <c r="M291" s="373"/>
      <c r="N291" s="373"/>
      <c r="O291" s="369"/>
      <c r="P291" s="369"/>
      <c r="Q291" s="369"/>
      <c r="R291" s="369"/>
      <c r="S291" s="369"/>
      <c r="T291" s="369"/>
      <c r="U291" s="369"/>
      <c r="V291" s="369"/>
      <c r="W291" s="369"/>
      <c r="X291" s="369"/>
      <c r="Y291" s="369"/>
      <c r="Z291" s="369"/>
      <c r="AA291" s="369"/>
      <c r="AB291" s="369"/>
      <c r="AC291" s="369"/>
      <c r="AD291" s="369"/>
      <c r="AE291" s="369"/>
      <c r="AF291" s="369"/>
      <c r="AG291" s="369"/>
      <c r="AH291" s="369"/>
      <c r="AI291" s="369"/>
      <c r="AJ291" s="369"/>
      <c r="AK291" s="369"/>
    </row>
    <row r="292" spans="8:37" ht="12.75" customHeight="1">
      <c r="H292" s="373"/>
      <c r="I292" s="373"/>
      <c r="J292" s="373"/>
      <c r="K292" s="373"/>
      <c r="L292" s="373"/>
      <c r="M292" s="373"/>
      <c r="N292" s="373"/>
      <c r="O292" s="369"/>
      <c r="P292" s="369"/>
      <c r="Q292" s="369"/>
      <c r="R292" s="369"/>
      <c r="S292" s="369"/>
      <c r="T292" s="369"/>
      <c r="U292" s="369"/>
      <c r="V292" s="369"/>
      <c r="W292" s="369"/>
      <c r="X292" s="369"/>
      <c r="Y292" s="369"/>
      <c r="Z292" s="369"/>
      <c r="AA292" s="369"/>
      <c r="AB292" s="369"/>
      <c r="AC292" s="369"/>
      <c r="AD292" s="369"/>
      <c r="AE292" s="369"/>
      <c r="AF292" s="369"/>
      <c r="AG292" s="369"/>
      <c r="AH292" s="369"/>
      <c r="AI292" s="369"/>
      <c r="AJ292" s="369"/>
      <c r="AK292" s="369"/>
    </row>
    <row r="293" spans="8:37" ht="12.75" customHeight="1">
      <c r="H293" s="373"/>
      <c r="I293" s="373"/>
      <c r="J293" s="373"/>
      <c r="K293" s="373"/>
      <c r="L293" s="373"/>
      <c r="M293" s="373"/>
      <c r="N293" s="373"/>
      <c r="O293" s="369"/>
      <c r="P293" s="369"/>
      <c r="Q293" s="369"/>
      <c r="R293" s="369"/>
      <c r="S293" s="369"/>
      <c r="T293" s="369"/>
      <c r="U293" s="369"/>
      <c r="V293" s="369"/>
      <c r="W293" s="369"/>
      <c r="X293" s="369"/>
      <c r="Y293" s="369"/>
      <c r="Z293" s="369"/>
      <c r="AA293" s="369"/>
      <c r="AB293" s="369"/>
      <c r="AC293" s="369"/>
      <c r="AD293" s="369"/>
      <c r="AE293" s="369"/>
      <c r="AF293" s="369"/>
      <c r="AG293" s="369"/>
      <c r="AH293" s="369"/>
      <c r="AI293" s="369"/>
      <c r="AJ293" s="369"/>
      <c r="AK293" s="369"/>
    </row>
    <row r="294" spans="8:37" ht="12.75" customHeight="1">
      <c r="H294" s="373"/>
      <c r="I294" s="373"/>
      <c r="J294" s="373"/>
      <c r="K294" s="373"/>
      <c r="L294" s="373"/>
      <c r="M294" s="373"/>
      <c r="N294" s="373"/>
      <c r="O294" s="369"/>
      <c r="P294" s="369"/>
      <c r="Q294" s="369"/>
      <c r="R294" s="369"/>
      <c r="S294" s="369"/>
      <c r="T294" s="369"/>
      <c r="U294" s="369"/>
      <c r="V294" s="369"/>
      <c r="W294" s="369"/>
      <c r="X294" s="369"/>
      <c r="Y294" s="369"/>
      <c r="Z294" s="369"/>
      <c r="AA294" s="369"/>
      <c r="AB294" s="369"/>
      <c r="AC294" s="369"/>
      <c r="AD294" s="369"/>
      <c r="AE294" s="369"/>
      <c r="AF294" s="369"/>
      <c r="AG294" s="369"/>
      <c r="AH294" s="369"/>
      <c r="AI294" s="369"/>
      <c r="AJ294" s="369"/>
      <c r="AK294" s="369"/>
    </row>
    <row r="295" spans="8:37" ht="12.75" customHeight="1">
      <c r="H295" s="373"/>
      <c r="I295" s="373"/>
      <c r="J295" s="373"/>
      <c r="K295" s="373"/>
      <c r="L295" s="373"/>
      <c r="M295" s="373"/>
      <c r="N295" s="373"/>
      <c r="O295" s="369"/>
      <c r="P295" s="369"/>
      <c r="Q295" s="369"/>
      <c r="R295" s="369"/>
      <c r="S295" s="369"/>
      <c r="T295" s="369"/>
      <c r="U295" s="369"/>
      <c r="V295" s="369"/>
      <c r="W295" s="369"/>
      <c r="X295" s="369"/>
      <c r="Y295" s="369"/>
      <c r="Z295" s="369"/>
      <c r="AA295" s="369"/>
      <c r="AB295" s="369"/>
      <c r="AC295" s="369"/>
      <c r="AD295" s="369"/>
      <c r="AE295" s="369"/>
      <c r="AF295" s="369"/>
      <c r="AG295" s="369"/>
      <c r="AH295" s="369"/>
      <c r="AI295" s="369"/>
      <c r="AJ295" s="369"/>
      <c r="AK295" s="369"/>
    </row>
    <row r="296" spans="8:37" ht="12.75" customHeight="1">
      <c r="H296" s="373"/>
      <c r="I296" s="373"/>
      <c r="J296" s="373"/>
      <c r="K296" s="373"/>
      <c r="L296" s="373"/>
      <c r="M296" s="373"/>
      <c r="N296" s="373"/>
      <c r="O296" s="369"/>
      <c r="P296" s="369"/>
      <c r="Q296" s="369"/>
      <c r="R296" s="369"/>
      <c r="S296" s="369"/>
      <c r="T296" s="369"/>
      <c r="U296" s="369"/>
      <c r="V296" s="369"/>
      <c r="W296" s="369"/>
      <c r="X296" s="369"/>
      <c r="Y296" s="369"/>
      <c r="Z296" s="369"/>
      <c r="AA296" s="369"/>
      <c r="AB296" s="369"/>
      <c r="AC296" s="369"/>
      <c r="AD296" s="369"/>
      <c r="AE296" s="369"/>
      <c r="AF296" s="369"/>
      <c r="AG296" s="369"/>
      <c r="AH296" s="369"/>
      <c r="AI296" s="369"/>
      <c r="AJ296" s="369"/>
      <c r="AK296" s="369"/>
    </row>
    <row r="297" spans="8:37" ht="12.75" customHeight="1">
      <c r="H297" s="373"/>
      <c r="I297" s="373"/>
      <c r="J297" s="373"/>
      <c r="K297" s="373"/>
      <c r="L297" s="373"/>
      <c r="M297" s="373"/>
      <c r="N297" s="373"/>
      <c r="O297" s="369"/>
      <c r="P297" s="369"/>
      <c r="Q297" s="369"/>
      <c r="R297" s="369"/>
      <c r="S297" s="369"/>
      <c r="T297" s="369"/>
      <c r="U297" s="369"/>
      <c r="V297" s="369"/>
      <c r="W297" s="369"/>
      <c r="X297" s="369"/>
      <c r="Y297" s="369"/>
      <c r="Z297" s="369"/>
      <c r="AA297" s="369"/>
      <c r="AB297" s="369"/>
      <c r="AC297" s="369"/>
      <c r="AD297" s="369"/>
      <c r="AE297" s="369"/>
      <c r="AF297" s="369"/>
      <c r="AG297" s="369"/>
      <c r="AH297" s="369"/>
      <c r="AI297" s="369"/>
      <c r="AJ297" s="369"/>
      <c r="AK297" s="369"/>
    </row>
    <row r="298" spans="8:37" ht="12.75" customHeight="1">
      <c r="H298" s="373"/>
      <c r="I298" s="373"/>
      <c r="J298" s="373"/>
      <c r="K298" s="373"/>
      <c r="L298" s="373"/>
      <c r="M298" s="373"/>
      <c r="N298" s="373"/>
      <c r="O298" s="369"/>
      <c r="P298" s="369"/>
      <c r="Q298" s="369"/>
      <c r="R298" s="369"/>
      <c r="S298" s="369"/>
      <c r="T298" s="369"/>
      <c r="U298" s="369"/>
      <c r="V298" s="369"/>
      <c r="W298" s="369"/>
      <c r="X298" s="369"/>
      <c r="Y298" s="369"/>
      <c r="Z298" s="369"/>
      <c r="AA298" s="369"/>
      <c r="AB298" s="369"/>
      <c r="AC298" s="369"/>
      <c r="AD298" s="369"/>
      <c r="AE298" s="369"/>
      <c r="AF298" s="369"/>
      <c r="AG298" s="369"/>
      <c r="AH298" s="369"/>
      <c r="AI298" s="369"/>
      <c r="AJ298" s="369"/>
      <c r="AK298" s="369"/>
    </row>
    <row r="299" spans="8:37" ht="12.75" customHeight="1">
      <c r="H299" s="373"/>
      <c r="I299" s="373"/>
      <c r="J299" s="373"/>
      <c r="K299" s="373"/>
      <c r="L299" s="373"/>
      <c r="M299" s="373"/>
      <c r="N299" s="373"/>
      <c r="O299" s="369"/>
      <c r="P299" s="369"/>
      <c r="Q299" s="369"/>
      <c r="R299" s="369"/>
      <c r="S299" s="369"/>
      <c r="T299" s="369"/>
      <c r="U299" s="369"/>
      <c r="V299" s="369"/>
      <c r="W299" s="369"/>
      <c r="X299" s="369"/>
      <c r="Y299" s="369"/>
      <c r="Z299" s="369"/>
      <c r="AA299" s="369"/>
      <c r="AB299" s="369"/>
      <c r="AC299" s="369"/>
      <c r="AD299" s="369"/>
      <c r="AE299" s="369"/>
      <c r="AF299" s="369"/>
      <c r="AG299" s="369"/>
      <c r="AH299" s="369"/>
      <c r="AI299" s="369"/>
      <c r="AJ299" s="369"/>
      <c r="AK299" s="369"/>
    </row>
    <row r="300" spans="8:37" ht="12.75" customHeight="1">
      <c r="H300" s="373"/>
      <c r="I300" s="373"/>
      <c r="J300" s="373"/>
      <c r="K300" s="373"/>
      <c r="L300" s="373"/>
      <c r="M300" s="373"/>
      <c r="N300" s="373"/>
      <c r="O300" s="369"/>
      <c r="P300" s="369"/>
      <c r="Q300" s="369"/>
      <c r="R300" s="369"/>
      <c r="S300" s="369"/>
      <c r="T300" s="369"/>
      <c r="U300" s="369"/>
      <c r="V300" s="369"/>
      <c r="W300" s="369"/>
      <c r="X300" s="369"/>
      <c r="Y300" s="369"/>
      <c r="Z300" s="369"/>
      <c r="AA300" s="369"/>
      <c r="AB300" s="369"/>
      <c r="AC300" s="369"/>
      <c r="AD300" s="369"/>
      <c r="AE300" s="369"/>
      <c r="AF300" s="369"/>
      <c r="AG300" s="369"/>
      <c r="AH300" s="369"/>
      <c r="AI300" s="369"/>
      <c r="AJ300" s="369"/>
      <c r="AK300" s="369"/>
    </row>
    <row r="301" spans="8:37" ht="12.75" customHeight="1">
      <c r="H301" s="373"/>
      <c r="I301" s="373"/>
      <c r="J301" s="373"/>
      <c r="K301" s="373"/>
      <c r="L301" s="373"/>
      <c r="M301" s="373"/>
      <c r="N301" s="373"/>
      <c r="O301" s="369"/>
      <c r="P301" s="369"/>
      <c r="Q301" s="369"/>
      <c r="R301" s="369"/>
      <c r="S301" s="369"/>
      <c r="T301" s="369"/>
      <c r="U301" s="369"/>
      <c r="V301" s="369"/>
      <c r="W301" s="369"/>
      <c r="X301" s="369"/>
      <c r="Y301" s="369"/>
      <c r="Z301" s="369"/>
      <c r="AA301" s="369"/>
      <c r="AB301" s="369"/>
      <c r="AC301" s="369"/>
      <c r="AD301" s="369"/>
      <c r="AE301" s="369"/>
      <c r="AF301" s="369"/>
      <c r="AG301" s="369"/>
      <c r="AH301" s="369"/>
      <c r="AI301" s="369"/>
      <c r="AJ301" s="369"/>
      <c r="AK301" s="369"/>
    </row>
    <row r="302" spans="8:37" ht="12.75" customHeight="1">
      <c r="H302" s="373"/>
      <c r="I302" s="373"/>
      <c r="J302" s="373"/>
      <c r="K302" s="373"/>
      <c r="L302" s="373"/>
      <c r="M302" s="373"/>
      <c r="N302" s="373"/>
      <c r="O302" s="369"/>
      <c r="P302" s="369"/>
      <c r="Q302" s="369"/>
      <c r="R302" s="369"/>
      <c r="S302" s="369"/>
      <c r="T302" s="369"/>
      <c r="U302" s="369"/>
      <c r="V302" s="369"/>
      <c r="W302" s="369"/>
      <c r="X302" s="369"/>
      <c r="Y302" s="369"/>
      <c r="Z302" s="369"/>
      <c r="AA302" s="369"/>
      <c r="AB302" s="369"/>
      <c r="AC302" s="369"/>
      <c r="AD302" s="369"/>
      <c r="AE302" s="369"/>
      <c r="AF302" s="369"/>
      <c r="AG302" s="369"/>
      <c r="AH302" s="369"/>
      <c r="AI302" s="369"/>
      <c r="AJ302" s="369"/>
      <c r="AK302" s="369"/>
    </row>
    <row r="303" spans="8:37" ht="12.75" customHeight="1">
      <c r="H303" s="373"/>
      <c r="I303" s="373"/>
      <c r="J303" s="373"/>
      <c r="K303" s="373"/>
      <c r="L303" s="373"/>
      <c r="M303" s="373"/>
      <c r="N303" s="373"/>
      <c r="O303" s="369"/>
      <c r="P303" s="369"/>
      <c r="Q303" s="369"/>
      <c r="R303" s="369"/>
      <c r="S303" s="369"/>
      <c r="T303" s="369"/>
      <c r="U303" s="369"/>
      <c r="V303" s="369"/>
      <c r="W303" s="369"/>
      <c r="X303" s="369"/>
      <c r="Y303" s="369"/>
      <c r="Z303" s="369"/>
      <c r="AA303" s="369"/>
      <c r="AB303" s="369"/>
      <c r="AC303" s="369"/>
      <c r="AD303" s="369"/>
      <c r="AE303" s="369"/>
      <c r="AF303" s="369"/>
      <c r="AG303" s="369"/>
      <c r="AH303" s="369"/>
      <c r="AI303" s="369"/>
      <c r="AJ303" s="369"/>
      <c r="AK303" s="369"/>
    </row>
    <row r="304" spans="8:37" ht="12.75" customHeight="1">
      <c r="H304" s="373"/>
      <c r="I304" s="373"/>
      <c r="J304" s="373"/>
      <c r="K304" s="373"/>
      <c r="L304" s="373"/>
      <c r="M304" s="373"/>
      <c r="N304" s="373"/>
      <c r="O304" s="369"/>
      <c r="P304" s="369"/>
      <c r="Q304" s="369"/>
      <c r="R304" s="369"/>
      <c r="S304" s="369"/>
      <c r="T304" s="369"/>
      <c r="U304" s="369"/>
      <c r="V304" s="369"/>
      <c r="W304" s="369"/>
      <c r="X304" s="369"/>
      <c r="Y304" s="369"/>
      <c r="Z304" s="369"/>
      <c r="AA304" s="369"/>
      <c r="AB304" s="369"/>
      <c r="AC304" s="369"/>
      <c r="AD304" s="369"/>
      <c r="AE304" s="369"/>
      <c r="AF304" s="369"/>
      <c r="AG304" s="369"/>
      <c r="AH304" s="369"/>
      <c r="AI304" s="369"/>
      <c r="AJ304" s="369"/>
      <c r="AK304" s="369"/>
    </row>
    <row r="305" spans="8:37" ht="12.75" customHeight="1">
      <c r="H305" s="373"/>
      <c r="I305" s="373"/>
      <c r="J305" s="373"/>
      <c r="K305" s="373"/>
      <c r="L305" s="373"/>
      <c r="M305" s="373"/>
      <c r="N305" s="373"/>
      <c r="O305" s="369"/>
      <c r="P305" s="369"/>
      <c r="Q305" s="369"/>
      <c r="R305" s="369"/>
      <c r="S305" s="369"/>
      <c r="T305" s="369"/>
      <c r="U305" s="369"/>
      <c r="V305" s="369"/>
      <c r="W305" s="369"/>
      <c r="X305" s="369"/>
      <c r="Y305" s="369"/>
      <c r="Z305" s="369"/>
      <c r="AA305" s="369"/>
      <c r="AB305" s="369"/>
      <c r="AC305" s="369"/>
      <c r="AD305" s="369"/>
      <c r="AE305" s="369"/>
      <c r="AF305" s="369"/>
      <c r="AG305" s="369"/>
      <c r="AH305" s="369"/>
      <c r="AI305" s="369"/>
      <c r="AJ305" s="369"/>
      <c r="AK305" s="369"/>
    </row>
    <row r="306" spans="8:37" ht="12.75" customHeight="1">
      <c r="H306" s="373"/>
      <c r="I306" s="373"/>
      <c r="J306" s="373"/>
      <c r="K306" s="373"/>
      <c r="L306" s="373"/>
      <c r="M306" s="373"/>
      <c r="N306" s="373"/>
      <c r="O306" s="369"/>
      <c r="P306" s="369"/>
      <c r="Q306" s="369"/>
      <c r="R306" s="369"/>
      <c r="S306" s="369"/>
      <c r="T306" s="369"/>
      <c r="U306" s="369"/>
      <c r="V306" s="369"/>
      <c r="W306" s="369"/>
      <c r="X306" s="369"/>
      <c r="Y306" s="369"/>
      <c r="Z306" s="369"/>
      <c r="AA306" s="369"/>
      <c r="AB306" s="369"/>
      <c r="AC306" s="369"/>
      <c r="AD306" s="369"/>
      <c r="AE306" s="369"/>
      <c r="AF306" s="369"/>
      <c r="AG306" s="369"/>
      <c r="AH306" s="369"/>
      <c r="AI306" s="369"/>
      <c r="AJ306" s="369"/>
      <c r="AK306" s="369"/>
    </row>
    <row r="307" spans="8:37" ht="12.75" customHeight="1">
      <c r="H307" s="373"/>
      <c r="I307" s="373"/>
      <c r="J307" s="373"/>
      <c r="K307" s="373"/>
      <c r="L307" s="373"/>
      <c r="M307" s="373"/>
      <c r="N307" s="373"/>
      <c r="O307" s="369"/>
      <c r="P307" s="369"/>
      <c r="Q307" s="369"/>
      <c r="R307" s="369"/>
      <c r="S307" s="369"/>
      <c r="T307" s="369"/>
      <c r="U307" s="369"/>
      <c r="V307" s="369"/>
      <c r="W307" s="369"/>
      <c r="X307" s="369"/>
      <c r="Y307" s="369"/>
      <c r="Z307" s="369"/>
      <c r="AA307" s="369"/>
      <c r="AB307" s="369"/>
      <c r="AC307" s="369"/>
      <c r="AD307" s="369"/>
      <c r="AE307" s="369"/>
      <c r="AF307" s="369"/>
      <c r="AG307" s="369"/>
      <c r="AH307" s="369"/>
      <c r="AI307" s="369"/>
      <c r="AJ307" s="369"/>
      <c r="AK307" s="369"/>
    </row>
    <row r="308" spans="8:37" ht="12.75" customHeight="1">
      <c r="H308" s="373"/>
      <c r="I308" s="373"/>
      <c r="J308" s="373"/>
      <c r="K308" s="373"/>
      <c r="L308" s="373"/>
      <c r="M308" s="373"/>
      <c r="N308" s="373"/>
      <c r="O308" s="369"/>
      <c r="P308" s="369"/>
      <c r="Q308" s="369"/>
      <c r="R308" s="369"/>
      <c r="S308" s="369"/>
      <c r="T308" s="369"/>
      <c r="U308" s="369"/>
      <c r="V308" s="369"/>
      <c r="W308" s="369"/>
      <c r="X308" s="369"/>
      <c r="Y308" s="369"/>
      <c r="Z308" s="369"/>
      <c r="AA308" s="369"/>
      <c r="AB308" s="369"/>
      <c r="AC308" s="369"/>
      <c r="AD308" s="369"/>
      <c r="AE308" s="369"/>
      <c r="AF308" s="369"/>
      <c r="AG308" s="369"/>
      <c r="AH308" s="369"/>
      <c r="AI308" s="369"/>
      <c r="AJ308" s="369"/>
      <c r="AK308" s="369"/>
    </row>
    <row r="309" spans="8:37" ht="12.75" customHeight="1">
      <c r="H309" s="373"/>
      <c r="I309" s="373"/>
      <c r="J309" s="373"/>
      <c r="K309" s="373"/>
      <c r="L309" s="373"/>
      <c r="M309" s="373"/>
      <c r="N309" s="373"/>
      <c r="O309" s="369"/>
      <c r="P309" s="369"/>
      <c r="Q309" s="369"/>
      <c r="R309" s="369"/>
      <c r="S309" s="369"/>
      <c r="T309" s="369"/>
      <c r="U309" s="369"/>
      <c r="V309" s="369"/>
      <c r="W309" s="369"/>
      <c r="X309" s="369"/>
      <c r="Y309" s="369"/>
      <c r="Z309" s="369"/>
      <c r="AA309" s="369"/>
      <c r="AB309" s="369"/>
      <c r="AC309" s="369"/>
      <c r="AD309" s="369"/>
      <c r="AE309" s="369"/>
      <c r="AF309" s="369"/>
      <c r="AG309" s="369"/>
      <c r="AH309" s="369"/>
      <c r="AI309" s="369"/>
      <c r="AJ309" s="369"/>
      <c r="AK309" s="369"/>
    </row>
    <row r="310" spans="8:37" ht="12.75" customHeight="1">
      <c r="H310" s="373"/>
      <c r="I310" s="373"/>
      <c r="J310" s="373"/>
      <c r="K310" s="373"/>
      <c r="L310" s="373"/>
      <c r="M310" s="373"/>
      <c r="N310" s="373"/>
      <c r="O310" s="369"/>
      <c r="P310" s="369"/>
      <c r="Q310" s="369"/>
      <c r="R310" s="369"/>
      <c r="S310" s="369"/>
      <c r="T310" s="369"/>
      <c r="U310" s="369"/>
      <c r="V310" s="369"/>
      <c r="W310" s="369"/>
      <c r="X310" s="369"/>
      <c r="Y310" s="369"/>
      <c r="Z310" s="369"/>
      <c r="AA310" s="369"/>
      <c r="AB310" s="369"/>
      <c r="AC310" s="369"/>
      <c r="AD310" s="369"/>
      <c r="AE310" s="369"/>
      <c r="AF310" s="369"/>
      <c r="AG310" s="369"/>
      <c r="AH310" s="369"/>
      <c r="AI310" s="369"/>
      <c r="AJ310" s="369"/>
      <c r="AK310" s="369"/>
    </row>
    <row r="311" spans="8:37" ht="12.75" customHeight="1">
      <c r="H311" s="373"/>
      <c r="I311" s="373"/>
      <c r="J311" s="373"/>
      <c r="K311" s="373"/>
      <c r="L311" s="373"/>
      <c r="M311" s="373"/>
      <c r="N311" s="373"/>
      <c r="O311" s="369"/>
      <c r="P311" s="369"/>
      <c r="Q311" s="369"/>
      <c r="R311" s="369"/>
      <c r="S311" s="369"/>
      <c r="T311" s="369"/>
      <c r="U311" s="369"/>
      <c r="V311" s="369"/>
      <c r="W311" s="369"/>
      <c r="X311" s="369"/>
      <c r="Y311" s="369"/>
      <c r="Z311" s="369"/>
      <c r="AA311" s="369"/>
      <c r="AB311" s="369"/>
      <c r="AC311" s="369"/>
      <c r="AD311" s="369"/>
      <c r="AE311" s="369"/>
      <c r="AF311" s="369"/>
      <c r="AG311" s="369"/>
      <c r="AH311" s="369"/>
      <c r="AI311" s="369"/>
      <c r="AJ311" s="369"/>
      <c r="AK311" s="369"/>
    </row>
    <row r="312" spans="8:37" ht="12.75" customHeight="1">
      <c r="H312" s="373"/>
      <c r="I312" s="373"/>
      <c r="J312" s="373"/>
      <c r="K312" s="373"/>
      <c r="L312" s="373"/>
      <c r="M312" s="373"/>
      <c r="N312" s="373"/>
      <c r="O312" s="369"/>
      <c r="P312" s="369"/>
      <c r="Q312" s="369"/>
      <c r="R312" s="369"/>
      <c r="S312" s="369"/>
      <c r="T312" s="369"/>
      <c r="U312" s="369"/>
      <c r="V312" s="369"/>
      <c r="W312" s="369"/>
      <c r="X312" s="369"/>
      <c r="Y312" s="369"/>
      <c r="Z312" s="369"/>
      <c r="AA312" s="369"/>
      <c r="AB312" s="369"/>
      <c r="AC312" s="369"/>
      <c r="AD312" s="369"/>
      <c r="AE312" s="369"/>
      <c r="AF312" s="369"/>
      <c r="AG312" s="369"/>
      <c r="AH312" s="369"/>
      <c r="AI312" s="369"/>
      <c r="AJ312" s="369"/>
      <c r="AK312" s="369"/>
    </row>
    <row r="313" spans="8:37" ht="12.75" customHeight="1">
      <c r="H313" s="373"/>
      <c r="I313" s="373"/>
      <c r="J313" s="373"/>
      <c r="K313" s="373"/>
      <c r="L313" s="373"/>
      <c r="M313" s="373"/>
      <c r="N313" s="373"/>
      <c r="O313" s="369"/>
      <c r="P313" s="369"/>
      <c r="Q313" s="369"/>
      <c r="R313" s="369"/>
      <c r="S313" s="369"/>
      <c r="T313" s="369"/>
      <c r="U313" s="369"/>
      <c r="V313" s="369"/>
      <c r="W313" s="369"/>
      <c r="X313" s="369"/>
      <c r="Y313" s="369"/>
      <c r="Z313" s="369"/>
      <c r="AA313" s="369"/>
      <c r="AB313" s="369"/>
      <c r="AC313" s="369"/>
      <c r="AD313" s="369"/>
      <c r="AE313" s="369"/>
      <c r="AF313" s="369"/>
      <c r="AG313" s="369"/>
      <c r="AH313" s="369"/>
      <c r="AI313" s="369"/>
      <c r="AJ313" s="369"/>
      <c r="AK313" s="369"/>
    </row>
    <row r="314" spans="8:37" ht="12.75" customHeight="1">
      <c r="H314" s="373"/>
      <c r="I314" s="373"/>
      <c r="J314" s="373"/>
      <c r="K314" s="373"/>
      <c r="L314" s="373"/>
      <c r="M314" s="373"/>
      <c r="N314" s="373"/>
      <c r="O314" s="369"/>
      <c r="P314" s="369"/>
      <c r="Q314" s="369"/>
      <c r="R314" s="369"/>
      <c r="S314" s="369"/>
      <c r="T314" s="369"/>
      <c r="U314" s="369"/>
      <c r="V314" s="369"/>
      <c r="W314" s="369"/>
      <c r="X314" s="369"/>
      <c r="Y314" s="369"/>
      <c r="Z314" s="369"/>
      <c r="AA314" s="369"/>
      <c r="AB314" s="369"/>
      <c r="AC314" s="369"/>
      <c r="AD314" s="369"/>
      <c r="AE314" s="369"/>
      <c r="AF314" s="369"/>
      <c r="AG314" s="369"/>
      <c r="AH314" s="369"/>
      <c r="AI314" s="369"/>
      <c r="AJ314" s="369"/>
      <c r="AK314" s="369"/>
    </row>
    <row r="315" spans="8:37" ht="12.75" customHeight="1">
      <c r="H315" s="373"/>
      <c r="I315" s="373"/>
      <c r="J315" s="373"/>
      <c r="K315" s="373"/>
      <c r="L315" s="373"/>
      <c r="M315" s="373"/>
      <c r="N315" s="373"/>
      <c r="O315" s="369"/>
      <c r="P315" s="369"/>
      <c r="Q315" s="369"/>
      <c r="R315" s="369"/>
      <c r="S315" s="369"/>
      <c r="T315" s="369"/>
      <c r="U315" s="369"/>
      <c r="V315" s="369"/>
      <c r="W315" s="369"/>
      <c r="X315" s="369"/>
      <c r="Y315" s="369"/>
      <c r="Z315" s="369"/>
      <c r="AA315" s="369"/>
      <c r="AB315" s="369"/>
      <c r="AC315" s="369"/>
      <c r="AD315" s="369"/>
      <c r="AE315" s="369"/>
      <c r="AF315" s="369"/>
      <c r="AG315" s="369"/>
      <c r="AH315" s="369"/>
      <c r="AI315" s="369"/>
      <c r="AJ315" s="369"/>
      <c r="AK315" s="369"/>
    </row>
    <row r="316" spans="8:37" ht="12.75" customHeight="1">
      <c r="H316" s="373"/>
      <c r="I316" s="373"/>
      <c r="J316" s="373"/>
      <c r="K316" s="373"/>
      <c r="L316" s="373"/>
      <c r="M316" s="373"/>
      <c r="N316" s="373"/>
      <c r="O316" s="369"/>
      <c r="P316" s="369"/>
      <c r="Q316" s="369"/>
      <c r="R316" s="369"/>
      <c r="S316" s="369"/>
      <c r="T316" s="369"/>
      <c r="U316" s="369"/>
      <c r="V316" s="369"/>
      <c r="W316" s="369"/>
      <c r="X316" s="369"/>
      <c r="Y316" s="369"/>
      <c r="Z316" s="369"/>
      <c r="AA316" s="369"/>
      <c r="AB316" s="369"/>
      <c r="AC316" s="369"/>
      <c r="AD316" s="369"/>
      <c r="AE316" s="369"/>
      <c r="AF316" s="369"/>
      <c r="AG316" s="369"/>
      <c r="AH316" s="369"/>
      <c r="AI316" s="369"/>
      <c r="AJ316" s="369"/>
      <c r="AK316" s="369"/>
    </row>
    <row r="317" spans="8:37" ht="12.75" customHeight="1">
      <c r="H317" s="373"/>
      <c r="I317" s="373"/>
      <c r="J317" s="373"/>
      <c r="K317" s="373"/>
      <c r="L317" s="373"/>
      <c r="M317" s="373"/>
      <c r="N317" s="373"/>
      <c r="O317" s="369"/>
      <c r="P317" s="369"/>
      <c r="Q317" s="369"/>
      <c r="R317" s="369"/>
      <c r="S317" s="369"/>
      <c r="T317" s="369"/>
      <c r="U317" s="369"/>
      <c r="V317" s="369"/>
      <c r="W317" s="369"/>
      <c r="X317" s="369"/>
      <c r="Y317" s="369"/>
      <c r="Z317" s="369"/>
      <c r="AA317" s="369"/>
      <c r="AB317" s="369"/>
      <c r="AC317" s="369"/>
      <c r="AD317" s="369"/>
      <c r="AE317" s="369"/>
      <c r="AF317" s="369"/>
      <c r="AG317" s="369"/>
      <c r="AH317" s="369"/>
      <c r="AI317" s="369"/>
      <c r="AJ317" s="369"/>
      <c r="AK317" s="369"/>
    </row>
    <row r="318" spans="8:37" ht="12.75" customHeight="1">
      <c r="H318" s="373"/>
      <c r="I318" s="373"/>
      <c r="J318" s="373"/>
      <c r="K318" s="373"/>
      <c r="L318" s="373"/>
      <c r="M318" s="373"/>
      <c r="N318" s="373"/>
      <c r="O318" s="369"/>
      <c r="P318" s="369"/>
      <c r="Q318" s="369"/>
      <c r="R318" s="369"/>
      <c r="S318" s="369"/>
      <c r="T318" s="369"/>
      <c r="U318" s="369"/>
      <c r="V318" s="369"/>
      <c r="W318" s="369"/>
      <c r="X318" s="369"/>
      <c r="Y318" s="369"/>
      <c r="Z318" s="369"/>
      <c r="AA318" s="369"/>
      <c r="AB318" s="369"/>
      <c r="AC318" s="369"/>
      <c r="AD318" s="369"/>
      <c r="AE318" s="369"/>
      <c r="AF318" s="369"/>
      <c r="AG318" s="369"/>
      <c r="AH318" s="369"/>
      <c r="AI318" s="369"/>
      <c r="AJ318" s="369"/>
      <c r="AK318" s="369"/>
    </row>
    <row r="319" spans="8:37" ht="12.75" customHeight="1">
      <c r="H319" s="373"/>
      <c r="I319" s="373"/>
      <c r="J319" s="373"/>
      <c r="K319" s="373"/>
      <c r="L319" s="373"/>
      <c r="M319" s="373"/>
      <c r="N319" s="373"/>
      <c r="O319" s="369"/>
      <c r="P319" s="369"/>
      <c r="Q319" s="369"/>
      <c r="R319" s="369"/>
      <c r="S319" s="369"/>
      <c r="T319" s="369"/>
      <c r="U319" s="369"/>
      <c r="V319" s="369"/>
      <c r="W319" s="369"/>
      <c r="X319" s="369"/>
      <c r="Y319" s="369"/>
      <c r="Z319" s="369"/>
      <c r="AA319" s="369"/>
      <c r="AB319" s="369"/>
      <c r="AC319" s="369"/>
      <c r="AD319" s="369"/>
      <c r="AE319" s="369"/>
      <c r="AF319" s="369"/>
      <c r="AG319" s="369"/>
      <c r="AH319" s="369"/>
      <c r="AI319" s="369"/>
      <c r="AJ319" s="369"/>
      <c r="AK319" s="369"/>
    </row>
    <row r="320" spans="8:37" ht="12.75" customHeight="1">
      <c r="H320" s="373"/>
      <c r="I320" s="373"/>
      <c r="J320" s="373"/>
      <c r="K320" s="373"/>
      <c r="L320" s="373"/>
      <c r="M320" s="373"/>
      <c r="N320" s="373"/>
      <c r="O320" s="369"/>
      <c r="P320" s="369"/>
      <c r="Q320" s="369"/>
      <c r="R320" s="369"/>
      <c r="S320" s="369"/>
      <c r="T320" s="369"/>
      <c r="U320" s="369"/>
      <c r="V320" s="369"/>
      <c r="W320" s="369"/>
      <c r="X320" s="369"/>
      <c r="Y320" s="369"/>
      <c r="Z320" s="369"/>
      <c r="AA320" s="369"/>
      <c r="AB320" s="369"/>
      <c r="AC320" s="369"/>
      <c r="AD320" s="369"/>
      <c r="AE320" s="369"/>
      <c r="AF320" s="369"/>
      <c r="AG320" s="369"/>
      <c r="AH320" s="369"/>
      <c r="AI320" s="369"/>
      <c r="AJ320" s="369"/>
      <c r="AK320" s="369"/>
    </row>
    <row r="321" spans="8:37" ht="12.75" customHeight="1">
      <c r="H321" s="373"/>
      <c r="I321" s="373"/>
      <c r="J321" s="373"/>
      <c r="K321" s="373"/>
      <c r="L321" s="373"/>
      <c r="M321" s="373"/>
      <c r="N321" s="373"/>
      <c r="O321" s="369"/>
      <c r="P321" s="369"/>
      <c r="Q321" s="369"/>
      <c r="R321" s="369"/>
      <c r="S321" s="369"/>
      <c r="T321" s="369"/>
      <c r="U321" s="369"/>
      <c r="V321" s="369"/>
      <c r="W321" s="369"/>
      <c r="X321" s="369"/>
      <c r="Y321" s="369"/>
      <c r="Z321" s="369"/>
      <c r="AA321" s="369"/>
      <c r="AB321" s="369"/>
      <c r="AC321" s="369"/>
      <c r="AD321" s="369"/>
      <c r="AE321" s="369"/>
      <c r="AF321" s="369"/>
      <c r="AG321" s="369"/>
      <c r="AH321" s="369"/>
      <c r="AI321" s="369"/>
      <c r="AJ321" s="369"/>
      <c r="AK321" s="369"/>
    </row>
    <row r="322" spans="8:37" ht="12.75" customHeight="1">
      <c r="H322" s="373"/>
      <c r="I322" s="373"/>
      <c r="J322" s="373"/>
      <c r="K322" s="373"/>
      <c r="L322" s="373"/>
      <c r="M322" s="373"/>
      <c r="N322" s="373"/>
      <c r="O322" s="369"/>
      <c r="P322" s="369"/>
      <c r="Q322" s="369"/>
      <c r="R322" s="369"/>
      <c r="S322" s="369"/>
      <c r="T322" s="369"/>
      <c r="U322" s="369"/>
      <c r="V322" s="369"/>
      <c r="W322" s="369"/>
      <c r="X322" s="369"/>
      <c r="Y322" s="369"/>
      <c r="Z322" s="369"/>
      <c r="AA322" s="369"/>
      <c r="AB322" s="369"/>
      <c r="AC322" s="369"/>
      <c r="AD322" s="369"/>
      <c r="AE322" s="369"/>
      <c r="AF322" s="369"/>
      <c r="AG322" s="369"/>
      <c r="AH322" s="369"/>
      <c r="AI322" s="369"/>
      <c r="AJ322" s="369"/>
      <c r="AK322" s="369"/>
    </row>
    <row r="323" spans="8:37" ht="12.75" customHeight="1">
      <c r="H323" s="373"/>
      <c r="I323" s="373"/>
      <c r="J323" s="373"/>
      <c r="K323" s="373"/>
      <c r="L323" s="373"/>
      <c r="M323" s="373"/>
      <c r="N323" s="373"/>
      <c r="O323" s="369"/>
      <c r="P323" s="369"/>
      <c r="Q323" s="369"/>
      <c r="R323" s="369"/>
      <c r="S323" s="369"/>
      <c r="T323" s="369"/>
      <c r="U323" s="369"/>
      <c r="V323" s="369"/>
      <c r="W323" s="369"/>
      <c r="X323" s="369"/>
      <c r="Y323" s="369"/>
      <c r="Z323" s="369"/>
      <c r="AA323" s="369"/>
      <c r="AB323" s="369"/>
      <c r="AC323" s="369"/>
      <c r="AD323" s="369"/>
      <c r="AE323" s="369"/>
      <c r="AF323" s="369"/>
      <c r="AG323" s="369"/>
      <c r="AH323" s="369"/>
      <c r="AI323" s="369"/>
      <c r="AJ323" s="369"/>
      <c r="AK323" s="369"/>
    </row>
    <row r="324" spans="8:37" ht="12.75" customHeight="1">
      <c r="H324" s="373"/>
      <c r="I324" s="373"/>
      <c r="J324" s="373"/>
      <c r="K324" s="373"/>
      <c r="L324" s="373"/>
      <c r="M324" s="373"/>
      <c r="N324" s="373"/>
      <c r="O324" s="369"/>
      <c r="P324" s="369"/>
      <c r="Q324" s="369"/>
      <c r="R324" s="369"/>
      <c r="S324" s="369"/>
      <c r="T324" s="369"/>
      <c r="U324" s="369"/>
      <c r="V324" s="369"/>
      <c r="W324" s="369"/>
      <c r="X324" s="369"/>
      <c r="Y324" s="369"/>
      <c r="Z324" s="369"/>
      <c r="AA324" s="369"/>
      <c r="AB324" s="369"/>
      <c r="AC324" s="369"/>
      <c r="AD324" s="369"/>
      <c r="AE324" s="369"/>
      <c r="AF324" s="369"/>
      <c r="AG324" s="369"/>
      <c r="AH324" s="369"/>
      <c r="AI324" s="369"/>
      <c r="AJ324" s="369"/>
      <c r="AK324" s="369"/>
    </row>
    <row r="325" spans="8:37" ht="12.75" customHeight="1">
      <c r="H325" s="373"/>
      <c r="I325" s="373"/>
      <c r="J325" s="373"/>
      <c r="K325" s="373"/>
      <c r="L325" s="373"/>
      <c r="M325" s="373"/>
      <c r="N325" s="373"/>
      <c r="O325" s="369"/>
      <c r="P325" s="369"/>
      <c r="Q325" s="369"/>
      <c r="R325" s="369"/>
      <c r="S325" s="369"/>
      <c r="T325" s="369"/>
      <c r="U325" s="369"/>
      <c r="V325" s="369"/>
      <c r="W325" s="369"/>
      <c r="X325" s="369"/>
      <c r="Y325" s="369"/>
      <c r="Z325" s="369"/>
      <c r="AA325" s="369"/>
      <c r="AB325" s="369"/>
      <c r="AC325" s="369"/>
      <c r="AD325" s="369"/>
      <c r="AE325" s="369"/>
      <c r="AF325" s="369"/>
      <c r="AG325" s="369"/>
      <c r="AH325" s="369"/>
      <c r="AI325" s="369"/>
      <c r="AJ325" s="369"/>
      <c r="AK325" s="369"/>
    </row>
    <row r="326" spans="8:37" ht="12.75" customHeight="1">
      <c r="H326" s="373"/>
      <c r="I326" s="373"/>
      <c r="J326" s="373"/>
      <c r="K326" s="373"/>
      <c r="L326" s="373"/>
      <c r="M326" s="373"/>
      <c r="N326" s="373"/>
      <c r="O326" s="369"/>
      <c r="P326" s="369"/>
      <c r="Q326" s="369"/>
      <c r="R326" s="369"/>
      <c r="S326" s="369"/>
      <c r="T326" s="369"/>
      <c r="U326" s="369"/>
      <c r="V326" s="369"/>
      <c r="W326" s="369"/>
      <c r="X326" s="369"/>
      <c r="Y326" s="369"/>
      <c r="Z326" s="369"/>
      <c r="AA326" s="369"/>
      <c r="AB326" s="369"/>
      <c r="AC326" s="369"/>
      <c r="AD326" s="369"/>
      <c r="AE326" s="369"/>
      <c r="AF326" s="369"/>
      <c r="AG326" s="369"/>
      <c r="AH326" s="369"/>
      <c r="AI326" s="369"/>
      <c r="AJ326" s="369"/>
      <c r="AK326" s="369"/>
    </row>
    <row r="327" spans="8:37" ht="12.75" customHeight="1">
      <c r="H327" s="373"/>
      <c r="I327" s="373"/>
      <c r="J327" s="373"/>
      <c r="K327" s="373"/>
      <c r="L327" s="373"/>
      <c r="M327" s="373"/>
      <c r="N327" s="373"/>
      <c r="O327" s="369"/>
      <c r="P327" s="369"/>
      <c r="Q327" s="369"/>
      <c r="R327" s="369"/>
      <c r="S327" s="369"/>
      <c r="T327" s="369"/>
      <c r="U327" s="369"/>
      <c r="V327" s="369"/>
      <c r="W327" s="369"/>
      <c r="X327" s="369"/>
      <c r="Y327" s="369"/>
      <c r="Z327" s="369"/>
      <c r="AA327" s="369"/>
      <c r="AB327" s="369"/>
      <c r="AC327" s="369"/>
      <c r="AD327" s="369"/>
      <c r="AE327" s="369"/>
      <c r="AF327" s="369"/>
      <c r="AG327" s="369"/>
      <c r="AH327" s="369"/>
      <c r="AI327" s="369"/>
      <c r="AJ327" s="369"/>
      <c r="AK327" s="369"/>
    </row>
    <row r="328" spans="8:37" ht="12.75" customHeight="1">
      <c r="H328" s="373"/>
      <c r="I328" s="373"/>
      <c r="J328" s="373"/>
      <c r="K328" s="373"/>
      <c r="L328" s="373"/>
      <c r="M328" s="373"/>
      <c r="N328" s="373"/>
      <c r="O328" s="369"/>
      <c r="P328" s="369"/>
      <c r="Q328" s="369"/>
      <c r="R328" s="369"/>
      <c r="S328" s="369"/>
      <c r="T328" s="369"/>
      <c r="U328" s="369"/>
      <c r="V328" s="369"/>
      <c r="W328" s="369"/>
      <c r="X328" s="369"/>
      <c r="Y328" s="369"/>
      <c r="Z328" s="369"/>
      <c r="AA328" s="369"/>
      <c r="AB328" s="369"/>
      <c r="AC328" s="369"/>
      <c r="AD328" s="369"/>
      <c r="AE328" s="369"/>
      <c r="AF328" s="369"/>
      <c r="AG328" s="369"/>
      <c r="AH328" s="369"/>
      <c r="AI328" s="369"/>
      <c r="AJ328" s="369"/>
      <c r="AK328" s="369"/>
    </row>
    <row r="329" spans="8:37" ht="12.75" customHeight="1">
      <c r="H329" s="373"/>
      <c r="I329" s="373"/>
      <c r="J329" s="373"/>
      <c r="K329" s="373"/>
      <c r="L329" s="373"/>
      <c r="M329" s="373"/>
      <c r="N329" s="373"/>
      <c r="O329" s="369"/>
      <c r="P329" s="369"/>
      <c r="Q329" s="369"/>
      <c r="R329" s="369"/>
      <c r="S329" s="369"/>
      <c r="T329" s="369"/>
      <c r="U329" s="369"/>
      <c r="V329" s="369"/>
      <c r="W329" s="369"/>
      <c r="X329" s="369"/>
      <c r="Y329" s="369"/>
      <c r="Z329" s="369"/>
      <c r="AA329" s="369"/>
      <c r="AB329" s="369"/>
      <c r="AC329" s="369"/>
      <c r="AD329" s="369"/>
      <c r="AE329" s="369"/>
      <c r="AF329" s="369"/>
      <c r="AG329" s="369"/>
      <c r="AH329" s="369"/>
      <c r="AI329" s="369"/>
      <c r="AJ329" s="369"/>
      <c r="AK329" s="369"/>
    </row>
    <row r="330" spans="8:37" ht="12.75" customHeight="1">
      <c r="H330" s="373"/>
      <c r="I330" s="373"/>
      <c r="J330" s="373"/>
      <c r="K330" s="373"/>
      <c r="L330" s="373"/>
      <c r="M330" s="373"/>
      <c r="N330" s="373"/>
      <c r="O330" s="369"/>
      <c r="P330" s="369"/>
      <c r="Q330" s="369"/>
      <c r="R330" s="369"/>
      <c r="S330" s="369"/>
      <c r="T330" s="369"/>
      <c r="U330" s="369"/>
      <c r="V330" s="369"/>
      <c r="W330" s="369"/>
      <c r="X330" s="369"/>
      <c r="Y330" s="369"/>
      <c r="Z330" s="369"/>
      <c r="AA330" s="369"/>
      <c r="AB330" s="369"/>
      <c r="AC330" s="369"/>
      <c r="AD330" s="369"/>
      <c r="AE330" s="369"/>
      <c r="AF330" s="369"/>
      <c r="AG330" s="369"/>
      <c r="AH330" s="369"/>
      <c r="AI330" s="369"/>
      <c r="AJ330" s="369"/>
      <c r="AK330" s="369"/>
    </row>
    <row r="331" spans="8:37" ht="12.75" customHeight="1">
      <c r="H331" s="373"/>
      <c r="I331" s="373"/>
      <c r="J331" s="373"/>
      <c r="K331" s="373"/>
      <c r="L331" s="373"/>
      <c r="M331" s="373"/>
      <c r="N331" s="373"/>
      <c r="O331" s="369"/>
      <c r="P331" s="369"/>
      <c r="Q331" s="369"/>
      <c r="R331" s="369"/>
      <c r="S331" s="369"/>
      <c r="T331" s="369"/>
      <c r="U331" s="369"/>
      <c r="V331" s="369"/>
      <c r="W331" s="369"/>
      <c r="X331" s="369"/>
      <c r="Y331" s="369"/>
      <c r="Z331" s="369"/>
      <c r="AA331" s="369"/>
      <c r="AB331" s="369"/>
      <c r="AC331" s="369"/>
      <c r="AD331" s="369"/>
      <c r="AE331" s="369"/>
      <c r="AF331" s="369"/>
      <c r="AG331" s="369"/>
      <c r="AH331" s="369"/>
      <c r="AI331" s="369"/>
      <c r="AJ331" s="369"/>
      <c r="AK331" s="369"/>
    </row>
    <row r="332" spans="8:37" ht="12.75" customHeight="1">
      <c r="H332" s="373"/>
      <c r="I332" s="373"/>
      <c r="J332" s="373"/>
      <c r="K332" s="373"/>
      <c r="L332" s="373"/>
      <c r="M332" s="373"/>
      <c r="N332" s="373"/>
      <c r="O332" s="369"/>
      <c r="P332" s="369"/>
      <c r="Q332" s="369"/>
      <c r="R332" s="369"/>
      <c r="S332" s="369"/>
      <c r="T332" s="369"/>
      <c r="U332" s="369"/>
      <c r="V332" s="369"/>
      <c r="W332" s="369"/>
      <c r="X332" s="369"/>
      <c r="Y332" s="369"/>
      <c r="Z332" s="369"/>
      <c r="AA332" s="369"/>
      <c r="AB332" s="369"/>
      <c r="AC332" s="369"/>
      <c r="AD332" s="369"/>
      <c r="AE332" s="369"/>
      <c r="AF332" s="369"/>
      <c r="AG332" s="369"/>
      <c r="AH332" s="369"/>
      <c r="AI332" s="369"/>
      <c r="AJ332" s="369"/>
      <c r="AK332" s="369"/>
    </row>
    <row r="333" spans="8:37" ht="12.75" customHeight="1">
      <c r="H333" s="373"/>
      <c r="I333" s="373"/>
      <c r="J333" s="373"/>
      <c r="K333" s="373"/>
      <c r="L333" s="373"/>
      <c r="M333" s="373"/>
      <c r="N333" s="373"/>
      <c r="O333" s="369"/>
      <c r="P333" s="369"/>
      <c r="Q333" s="369"/>
      <c r="R333" s="369"/>
      <c r="S333" s="369"/>
      <c r="T333" s="369"/>
      <c r="U333" s="369"/>
      <c r="V333" s="369"/>
      <c r="W333" s="369"/>
      <c r="X333" s="369"/>
      <c r="Y333" s="369"/>
      <c r="Z333" s="369"/>
      <c r="AA333" s="369"/>
      <c r="AB333" s="369"/>
      <c r="AC333" s="369"/>
      <c r="AD333" s="369"/>
      <c r="AE333" s="369"/>
      <c r="AF333" s="369"/>
      <c r="AG333" s="369"/>
      <c r="AH333" s="369"/>
      <c r="AI333" s="369"/>
      <c r="AJ333" s="369"/>
      <c r="AK333" s="369"/>
    </row>
    <row r="334" spans="8:37" ht="12.75" customHeight="1">
      <c r="H334" s="373"/>
      <c r="I334" s="373"/>
      <c r="J334" s="373"/>
      <c r="K334" s="373"/>
      <c r="L334" s="373"/>
      <c r="M334" s="373"/>
      <c r="N334" s="373"/>
      <c r="O334" s="369"/>
      <c r="P334" s="369"/>
      <c r="Q334" s="369"/>
      <c r="R334" s="369"/>
      <c r="S334" s="369"/>
      <c r="T334" s="369"/>
      <c r="U334" s="369"/>
      <c r="V334" s="369"/>
      <c r="W334" s="369"/>
      <c r="X334" s="369"/>
      <c r="Y334" s="369"/>
      <c r="Z334" s="369"/>
      <c r="AA334" s="369"/>
      <c r="AB334" s="369"/>
      <c r="AC334" s="369"/>
      <c r="AD334" s="369"/>
      <c r="AE334" s="369"/>
      <c r="AF334" s="369"/>
      <c r="AG334" s="369"/>
      <c r="AH334" s="369"/>
      <c r="AI334" s="369"/>
      <c r="AJ334" s="369"/>
      <c r="AK334" s="369"/>
    </row>
    <row r="335" spans="8:37" ht="12.75" customHeight="1">
      <c r="H335" s="373"/>
      <c r="I335" s="373"/>
      <c r="J335" s="373"/>
      <c r="K335" s="373"/>
      <c r="L335" s="373"/>
      <c r="M335" s="373"/>
      <c r="N335" s="373"/>
      <c r="O335" s="369"/>
      <c r="P335" s="369"/>
      <c r="Q335" s="369"/>
      <c r="R335" s="369"/>
      <c r="S335" s="369"/>
      <c r="T335" s="369"/>
      <c r="U335" s="369"/>
      <c r="V335" s="369"/>
      <c r="W335" s="369"/>
      <c r="X335" s="369"/>
      <c r="Y335" s="369"/>
      <c r="Z335" s="369"/>
      <c r="AA335" s="369"/>
      <c r="AB335" s="369"/>
      <c r="AC335" s="369"/>
      <c r="AD335" s="369"/>
      <c r="AE335" s="369"/>
      <c r="AF335" s="369"/>
      <c r="AG335" s="369"/>
      <c r="AH335" s="369"/>
      <c r="AI335" s="369"/>
      <c r="AJ335" s="369"/>
      <c r="AK335" s="369"/>
    </row>
  </sheetData>
  <mergeCells count="12">
    <mergeCell ref="B26:E26"/>
    <mergeCell ref="B1:N1"/>
    <mergeCell ref="A50:N52"/>
    <mergeCell ref="B2:N2"/>
    <mergeCell ref="H3:N3"/>
    <mergeCell ref="B3:C3"/>
    <mergeCell ref="D3:E3"/>
    <mergeCell ref="F26:G26"/>
    <mergeCell ref="B48:N48"/>
    <mergeCell ref="A1:A4"/>
    <mergeCell ref="F3:G3"/>
    <mergeCell ref="H26:N26"/>
  </mergeCells>
  <printOptions/>
  <pageMargins left="0.5905511811023623" right="0.1968503937007874" top="0.984251968503937" bottom="0.5511811023622047" header="0.5118110236220472" footer="0.5118110236220472"/>
  <pageSetup horizontalDpi="600" verticalDpi="600" orientation="portrait" paperSize="9" r:id="rId2"/>
  <headerFooter alignWithMargins="0">
    <oddFooter>&amp;C&amp;"ＭＳ ゴシック,標準"&amp;9－ 指標 15 －&amp;R&amp;"ＭＳ ゴシック,標準"&amp;9 2004.09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I335"/>
  <sheetViews>
    <sheetView view="pageBreakPreview" zoomScaleNormal="125" zoomScaleSheetLayoutView="100" workbookViewId="0" topLeftCell="A1">
      <pane ySplit="4" topLeftCell="BM5" activePane="bottomLeft" state="frozen"/>
      <selection pane="topLeft" activeCell="J36" sqref="J36"/>
      <selection pane="bottomLeft" activeCell="A1" sqref="A1:A4"/>
    </sheetView>
  </sheetViews>
  <sheetFormatPr defaultColWidth="9.00390625" defaultRowHeight="12.75" customHeight="1"/>
  <cols>
    <col min="1" max="1" width="9.00390625" style="370" customWidth="1"/>
    <col min="2" max="2" width="7.125" style="370" customWidth="1"/>
    <col min="3" max="3" width="7.375" style="370" customWidth="1"/>
    <col min="4" max="4" width="7.00390625" style="370" customWidth="1"/>
    <col min="5" max="6" width="6.75390625" style="370" customWidth="1"/>
    <col min="7" max="7" width="7.125" style="370" customWidth="1"/>
    <col min="8" max="8" width="6.375" style="370" customWidth="1"/>
    <col min="9" max="9" width="7.00390625" style="370" customWidth="1"/>
    <col min="10" max="10" width="6.75390625" style="370" customWidth="1"/>
    <col min="11" max="12" width="7.125" style="370" customWidth="1"/>
    <col min="13" max="13" width="6.25390625" style="370" customWidth="1"/>
    <col min="14" max="16384" width="9.00390625" style="370" customWidth="1"/>
  </cols>
  <sheetData>
    <row r="1" spans="1:35" s="332" customFormat="1" ht="23.25" customHeight="1">
      <c r="A1" s="1071" t="s">
        <v>167</v>
      </c>
      <c r="B1" s="1226" t="s">
        <v>235</v>
      </c>
      <c r="C1" s="1214"/>
      <c r="D1" s="1214"/>
      <c r="E1" s="1214"/>
      <c r="F1" s="1214"/>
      <c r="G1" s="1214"/>
      <c r="H1" s="1214"/>
      <c r="I1" s="1214"/>
      <c r="J1" s="1214"/>
      <c r="K1" s="1214"/>
      <c r="L1" s="1215"/>
      <c r="M1" s="331"/>
      <c r="N1" s="204"/>
      <c r="O1" s="204"/>
      <c r="P1" s="204"/>
      <c r="Q1" s="204"/>
      <c r="R1" s="204"/>
      <c r="S1" s="204"/>
      <c r="T1" s="204"/>
      <c r="U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</row>
    <row r="2" spans="1:13" s="332" customFormat="1" ht="23.25" customHeight="1">
      <c r="A2" s="1220"/>
      <c r="B2" s="1227" t="s">
        <v>305</v>
      </c>
      <c r="C2" s="1228"/>
      <c r="D2" s="1193"/>
      <c r="E2" s="1193"/>
      <c r="F2" s="1193"/>
      <c r="G2" s="1229"/>
      <c r="H2" s="1124" t="s">
        <v>236</v>
      </c>
      <c r="I2" s="1157"/>
      <c r="J2" s="1157"/>
      <c r="K2" s="1157"/>
      <c r="L2" s="1168"/>
      <c r="M2" s="333"/>
    </row>
    <row r="3" spans="1:13" s="332" customFormat="1" ht="23.25" customHeight="1">
      <c r="A3" s="1220"/>
      <c r="B3" s="1218" t="s">
        <v>306</v>
      </c>
      <c r="C3" s="1219"/>
      <c r="D3" s="1230" t="s">
        <v>307</v>
      </c>
      <c r="E3" s="1230"/>
      <c r="F3" s="1067" t="s">
        <v>237</v>
      </c>
      <c r="G3" s="1067" t="s">
        <v>308</v>
      </c>
      <c r="H3" s="1218" t="s">
        <v>306</v>
      </c>
      <c r="I3" s="1219"/>
      <c r="J3" s="1218" t="s">
        <v>307</v>
      </c>
      <c r="K3" s="1219"/>
      <c r="L3" s="1222" t="s">
        <v>237</v>
      </c>
      <c r="M3" s="333"/>
    </row>
    <row r="4" spans="1:13" s="332" customFormat="1" ht="23.25" customHeight="1">
      <c r="A4" s="1221"/>
      <c r="B4" s="377" t="s">
        <v>220</v>
      </c>
      <c r="C4" s="377" t="s">
        <v>221</v>
      </c>
      <c r="D4" s="377" t="s">
        <v>220</v>
      </c>
      <c r="E4" s="377" t="s">
        <v>221</v>
      </c>
      <c r="F4" s="1109"/>
      <c r="G4" s="1109"/>
      <c r="H4" s="138" t="s">
        <v>309</v>
      </c>
      <c r="I4" s="138" t="s">
        <v>310</v>
      </c>
      <c r="J4" s="138" t="s">
        <v>309</v>
      </c>
      <c r="K4" s="138" t="s">
        <v>310</v>
      </c>
      <c r="L4" s="1156"/>
      <c r="M4" s="333"/>
    </row>
    <row r="5" spans="1:13" s="332" customFormat="1" ht="12.75" customHeight="1">
      <c r="A5" s="10" t="s">
        <v>0</v>
      </c>
      <c r="B5" s="378"/>
      <c r="C5" s="379"/>
      <c r="D5" s="379"/>
      <c r="E5" s="379"/>
      <c r="F5" s="379"/>
      <c r="G5" s="379"/>
      <c r="H5" s="132"/>
      <c r="I5" s="132"/>
      <c r="J5" s="132"/>
      <c r="K5" s="132"/>
      <c r="L5" s="133"/>
      <c r="M5" s="333"/>
    </row>
    <row r="6" spans="1:35" s="341" customFormat="1" ht="12.75" customHeight="1">
      <c r="A6" s="45" t="s">
        <v>304</v>
      </c>
      <c r="B6" s="46">
        <v>41211</v>
      </c>
      <c r="C6" s="46">
        <v>200295</v>
      </c>
      <c r="D6" s="46">
        <v>33022</v>
      </c>
      <c r="E6" s="46">
        <v>85585</v>
      </c>
      <c r="F6" s="46">
        <v>6202</v>
      </c>
      <c r="G6" s="47">
        <v>15</v>
      </c>
      <c r="H6" s="46">
        <v>10856</v>
      </c>
      <c r="I6" s="46">
        <v>47071</v>
      </c>
      <c r="J6" s="46">
        <v>13106</v>
      </c>
      <c r="K6" s="46">
        <v>31943</v>
      </c>
      <c r="L6" s="307">
        <v>2580</v>
      </c>
      <c r="M6" s="339"/>
      <c r="N6" s="340"/>
      <c r="O6" s="340"/>
      <c r="P6" s="340"/>
      <c r="Q6" s="340"/>
      <c r="R6" s="340"/>
      <c r="S6" s="340"/>
      <c r="T6" s="340"/>
      <c r="U6" s="340"/>
      <c r="V6" s="340"/>
      <c r="W6" s="340"/>
      <c r="X6" s="340"/>
      <c r="Y6" s="340"/>
      <c r="Z6" s="340"/>
      <c r="AA6" s="340"/>
      <c r="AB6" s="340"/>
      <c r="AC6" s="340"/>
      <c r="AD6" s="340"/>
      <c r="AE6" s="340"/>
      <c r="AF6" s="340"/>
      <c r="AG6" s="340"/>
      <c r="AH6" s="340"/>
      <c r="AI6" s="340"/>
    </row>
    <row r="7" spans="1:35" s="341" customFormat="1" ht="12.75" customHeight="1">
      <c r="A7" s="45">
        <v>2000</v>
      </c>
      <c r="B7" s="46">
        <v>37858</v>
      </c>
      <c r="C7" s="46">
        <v>186846</v>
      </c>
      <c r="D7" s="46">
        <v>42551</v>
      </c>
      <c r="E7" s="46">
        <v>110140</v>
      </c>
      <c r="F7" s="46">
        <v>6467</v>
      </c>
      <c r="G7" s="47">
        <v>17.1</v>
      </c>
      <c r="H7" s="46">
        <v>10805.083333333334</v>
      </c>
      <c r="I7" s="46">
        <v>47833.666666666664</v>
      </c>
      <c r="J7" s="46">
        <v>17493</v>
      </c>
      <c r="K7" s="46">
        <v>42858.833333333336</v>
      </c>
      <c r="L7" s="307">
        <v>2718.5</v>
      </c>
      <c r="M7" s="339"/>
      <c r="N7" s="340"/>
      <c r="O7" s="340"/>
      <c r="P7" s="340"/>
      <c r="Q7" s="340"/>
      <c r="R7" s="340"/>
      <c r="S7" s="340"/>
      <c r="T7" s="340"/>
      <c r="U7" s="340"/>
      <c r="V7" s="340"/>
      <c r="W7" s="340"/>
      <c r="X7" s="340"/>
      <c r="Y7" s="340"/>
      <c r="Z7" s="340"/>
      <c r="AA7" s="340"/>
      <c r="AB7" s="340"/>
      <c r="AC7" s="340"/>
      <c r="AD7" s="340"/>
      <c r="AE7" s="340"/>
      <c r="AF7" s="340"/>
      <c r="AG7" s="340"/>
      <c r="AH7" s="340"/>
      <c r="AI7" s="340"/>
    </row>
    <row r="8" spans="1:35" s="341" customFormat="1" ht="12.75" customHeight="1">
      <c r="A8" s="45" t="s">
        <v>288</v>
      </c>
      <c r="B8" s="46">
        <v>38022</v>
      </c>
      <c r="C8" s="46">
        <v>183659</v>
      </c>
      <c r="D8" s="46">
        <v>46703</v>
      </c>
      <c r="E8" s="46">
        <v>123948</v>
      </c>
      <c r="F8" s="46">
        <v>6703</v>
      </c>
      <c r="G8" s="47">
        <v>17.6</v>
      </c>
      <c r="H8" s="46">
        <v>11054</v>
      </c>
      <c r="I8" s="46">
        <v>48660</v>
      </c>
      <c r="J8" s="46">
        <v>20136</v>
      </c>
      <c r="K8" s="46">
        <v>52104</v>
      </c>
      <c r="L8" s="307">
        <v>2896</v>
      </c>
      <c r="M8" s="339"/>
      <c r="N8" s="340"/>
      <c r="O8" s="340"/>
      <c r="P8" s="340"/>
      <c r="Q8" s="340"/>
      <c r="R8" s="340"/>
      <c r="S8" s="340"/>
      <c r="T8" s="340"/>
      <c r="U8" s="340"/>
      <c r="V8" s="340"/>
      <c r="W8" s="340"/>
      <c r="X8" s="340"/>
      <c r="Y8" s="340"/>
      <c r="Z8" s="340"/>
      <c r="AA8" s="340"/>
      <c r="AB8" s="340"/>
      <c r="AC8" s="340"/>
      <c r="AD8" s="340"/>
      <c r="AE8" s="340"/>
      <c r="AF8" s="340"/>
      <c r="AG8" s="340"/>
      <c r="AH8" s="340"/>
      <c r="AI8" s="340"/>
    </row>
    <row r="9" spans="1:35" s="341" customFormat="1" ht="12.75" customHeight="1">
      <c r="A9" s="45" t="s">
        <v>18</v>
      </c>
      <c r="B9" s="46">
        <v>46705</v>
      </c>
      <c r="C9" s="46">
        <v>211718</v>
      </c>
      <c r="D9" s="46">
        <v>48558</v>
      </c>
      <c r="E9" s="46">
        <v>126728</v>
      </c>
      <c r="F9" s="46">
        <v>7482</v>
      </c>
      <c r="G9" s="47">
        <f>F9/B9*100</f>
        <v>16.01969810512793</v>
      </c>
      <c r="H9" s="46">
        <v>12471</v>
      </c>
      <c r="I9" s="46">
        <v>50869</v>
      </c>
      <c r="J9" s="46">
        <v>22385</v>
      </c>
      <c r="K9" s="46">
        <v>55834</v>
      </c>
      <c r="L9" s="307">
        <v>3469</v>
      </c>
      <c r="M9" s="339"/>
      <c r="N9" s="340"/>
      <c r="O9" s="340"/>
      <c r="P9" s="340"/>
      <c r="Q9" s="340"/>
      <c r="R9" s="340"/>
      <c r="S9" s="340"/>
      <c r="T9" s="340"/>
      <c r="U9" s="340"/>
      <c r="V9" s="340"/>
      <c r="W9" s="340"/>
      <c r="X9" s="340"/>
      <c r="Y9" s="340"/>
      <c r="Z9" s="340"/>
      <c r="AA9" s="340"/>
      <c r="AB9" s="340"/>
      <c r="AC9" s="340"/>
      <c r="AD9" s="340"/>
      <c r="AE9" s="340"/>
      <c r="AF9" s="340"/>
      <c r="AG9" s="340"/>
      <c r="AH9" s="340"/>
      <c r="AI9" s="340"/>
    </row>
    <row r="10" spans="1:35" s="341" customFormat="1" ht="12.75" customHeight="1">
      <c r="A10" s="178" t="s">
        <v>290</v>
      </c>
      <c r="B10" s="46">
        <v>46729.166666666664</v>
      </c>
      <c r="C10" s="46">
        <v>206810</v>
      </c>
      <c r="D10" s="46">
        <v>56705.416666666664</v>
      </c>
      <c r="E10" s="46">
        <v>145367.16666666666</v>
      </c>
      <c r="F10" s="46">
        <v>8052.833333333333</v>
      </c>
      <c r="G10" s="47">
        <v>17.232991529201964</v>
      </c>
      <c r="H10" s="46">
        <v>11988</v>
      </c>
      <c r="I10" s="46">
        <v>47546.25</v>
      </c>
      <c r="J10" s="46">
        <v>25085.916666666668</v>
      </c>
      <c r="K10" s="46">
        <v>62040.333333333336</v>
      </c>
      <c r="L10" s="307">
        <v>3949.5</v>
      </c>
      <c r="M10" s="339"/>
      <c r="N10" s="340"/>
      <c r="O10" s="340"/>
      <c r="P10" s="340"/>
      <c r="Q10" s="340"/>
      <c r="R10" s="340"/>
      <c r="S10" s="340"/>
      <c r="T10" s="340"/>
      <c r="U10" s="340"/>
      <c r="V10" s="340"/>
      <c r="W10" s="340"/>
      <c r="X10" s="340"/>
      <c r="Y10" s="340"/>
      <c r="Z10" s="340"/>
      <c r="AA10" s="340"/>
      <c r="AB10" s="340"/>
      <c r="AC10" s="340"/>
      <c r="AD10" s="340"/>
      <c r="AE10" s="340"/>
      <c r="AF10" s="340"/>
      <c r="AG10" s="340"/>
      <c r="AH10" s="340"/>
      <c r="AI10" s="340"/>
    </row>
    <row r="11" spans="1:35" s="341" customFormat="1" ht="12.75" customHeight="1">
      <c r="A11" s="169" t="s">
        <v>21</v>
      </c>
      <c r="B11" s="380"/>
      <c r="C11" s="52"/>
      <c r="D11" s="52"/>
      <c r="E11" s="52"/>
      <c r="F11" s="52" t="s">
        <v>21</v>
      </c>
      <c r="G11" s="48"/>
      <c r="H11" s="52"/>
      <c r="I11" s="52"/>
      <c r="J11" s="52"/>
      <c r="K11" s="52"/>
      <c r="L11" s="342"/>
      <c r="M11" s="339"/>
      <c r="N11" s="340"/>
      <c r="O11" s="340"/>
      <c r="P11" s="340"/>
      <c r="Q11" s="340"/>
      <c r="R11" s="340"/>
      <c r="S11" s="340"/>
      <c r="T11" s="340"/>
      <c r="U11" s="340"/>
      <c r="V11" s="340"/>
      <c r="W11" s="340"/>
      <c r="X11" s="340"/>
      <c r="Y11" s="340"/>
      <c r="Z11" s="340"/>
      <c r="AA11" s="340"/>
      <c r="AB11" s="340"/>
      <c r="AC11" s="340"/>
      <c r="AD11" s="340"/>
      <c r="AE11" s="340"/>
      <c r="AF11" s="340"/>
      <c r="AG11" s="340"/>
      <c r="AH11" s="340"/>
      <c r="AI11" s="340"/>
    </row>
    <row r="12" spans="1:35" s="349" customFormat="1" ht="12.75" customHeight="1">
      <c r="A12" s="57" t="s">
        <v>326</v>
      </c>
      <c r="B12" s="65">
        <v>44937</v>
      </c>
      <c r="C12" s="65">
        <v>218727</v>
      </c>
      <c r="D12" s="65">
        <v>51892</v>
      </c>
      <c r="E12" s="65">
        <v>131135</v>
      </c>
      <c r="F12" s="65">
        <v>8383</v>
      </c>
      <c r="G12" s="60">
        <v>18.7</v>
      </c>
      <c r="H12" s="65">
        <v>12192</v>
      </c>
      <c r="I12" s="65">
        <v>53829</v>
      </c>
      <c r="J12" s="65">
        <v>23750</v>
      </c>
      <c r="K12" s="65">
        <v>60073</v>
      </c>
      <c r="L12" s="230">
        <v>4230</v>
      </c>
      <c r="M12" s="348"/>
      <c r="N12" s="348"/>
      <c r="O12" s="348"/>
      <c r="P12" s="348"/>
      <c r="Q12" s="348"/>
      <c r="R12" s="348"/>
      <c r="S12" s="348"/>
      <c r="T12" s="348"/>
      <c r="U12" s="348"/>
      <c r="V12" s="348"/>
      <c r="W12" s="348"/>
      <c r="X12" s="348"/>
      <c r="Y12" s="348"/>
      <c r="Z12" s="348"/>
      <c r="AA12" s="348"/>
      <c r="AB12" s="348"/>
      <c r="AC12" s="348"/>
      <c r="AD12" s="348"/>
      <c r="AE12" s="348"/>
      <c r="AF12" s="348"/>
      <c r="AG12" s="348"/>
      <c r="AH12" s="348"/>
      <c r="AI12" s="348"/>
    </row>
    <row r="13" spans="1:35" s="349" customFormat="1" ht="18" customHeight="1">
      <c r="A13" s="57" t="s">
        <v>267</v>
      </c>
      <c r="B13" s="65">
        <v>47745</v>
      </c>
      <c r="C13" s="65">
        <v>215020</v>
      </c>
      <c r="D13" s="65">
        <v>58189</v>
      </c>
      <c r="E13" s="65">
        <v>140608</v>
      </c>
      <c r="F13" s="65">
        <v>8347</v>
      </c>
      <c r="G13" s="60">
        <v>17.5</v>
      </c>
      <c r="H13" s="65">
        <v>12016</v>
      </c>
      <c r="I13" s="65">
        <v>51577</v>
      </c>
      <c r="J13" s="65">
        <v>24988</v>
      </c>
      <c r="K13" s="65">
        <v>59073</v>
      </c>
      <c r="L13" s="230">
        <v>4260</v>
      </c>
      <c r="M13" s="348"/>
      <c r="N13" s="348"/>
      <c r="O13" s="348"/>
      <c r="P13" s="348"/>
      <c r="Q13" s="348"/>
      <c r="R13" s="348"/>
      <c r="S13" s="348"/>
      <c r="T13" s="348"/>
      <c r="U13" s="348"/>
      <c r="V13" s="348"/>
      <c r="W13" s="348"/>
      <c r="X13" s="348"/>
      <c r="Y13" s="348"/>
      <c r="Z13" s="348"/>
      <c r="AA13" s="348"/>
      <c r="AB13" s="348"/>
      <c r="AC13" s="348"/>
      <c r="AD13" s="348"/>
      <c r="AE13" s="348"/>
      <c r="AF13" s="348"/>
      <c r="AG13" s="348"/>
      <c r="AH13" s="348"/>
      <c r="AI13" s="348"/>
    </row>
    <row r="14" spans="1:35" s="349" customFormat="1" ht="12.75" customHeight="1">
      <c r="A14" s="57" t="s">
        <v>268</v>
      </c>
      <c r="B14" s="65">
        <v>41262</v>
      </c>
      <c r="C14" s="65">
        <v>205254</v>
      </c>
      <c r="D14" s="65">
        <v>61448</v>
      </c>
      <c r="E14" s="65">
        <v>147639</v>
      </c>
      <c r="F14" s="65">
        <v>7255</v>
      </c>
      <c r="G14" s="60">
        <v>17.6</v>
      </c>
      <c r="H14" s="65">
        <v>10102</v>
      </c>
      <c r="I14" s="65">
        <v>47847</v>
      </c>
      <c r="J14" s="65">
        <v>22784</v>
      </c>
      <c r="K14" s="65">
        <v>58044</v>
      </c>
      <c r="L14" s="230">
        <v>3541</v>
      </c>
      <c r="M14" s="348"/>
      <c r="N14" s="348"/>
      <c r="O14" s="348"/>
      <c r="P14" s="348"/>
      <c r="Q14" s="348"/>
      <c r="R14" s="348"/>
      <c r="S14" s="348"/>
      <c r="T14" s="348"/>
      <c r="U14" s="348"/>
      <c r="V14" s="348"/>
      <c r="W14" s="348"/>
      <c r="X14" s="348"/>
      <c r="Y14" s="348"/>
      <c r="Z14" s="348"/>
      <c r="AA14" s="348"/>
      <c r="AB14" s="348"/>
      <c r="AC14" s="348"/>
      <c r="AD14" s="348"/>
      <c r="AE14" s="348"/>
      <c r="AF14" s="348"/>
      <c r="AG14" s="348"/>
      <c r="AH14" s="348"/>
      <c r="AI14" s="348"/>
    </row>
    <row r="15" spans="1:35" s="349" customFormat="1" ht="12.75" customHeight="1">
      <c r="A15" s="57" t="s">
        <v>269</v>
      </c>
      <c r="B15" s="65">
        <v>45607</v>
      </c>
      <c r="C15" s="65">
        <v>203874</v>
      </c>
      <c r="D15" s="65">
        <v>59981</v>
      </c>
      <c r="E15" s="65">
        <v>156070</v>
      </c>
      <c r="F15" s="65">
        <v>8367</v>
      </c>
      <c r="G15" s="60">
        <v>18.3</v>
      </c>
      <c r="H15" s="65">
        <v>12093</v>
      </c>
      <c r="I15" s="65">
        <v>47177</v>
      </c>
      <c r="J15" s="65">
        <v>27903</v>
      </c>
      <c r="K15" s="65">
        <v>63974</v>
      </c>
      <c r="L15" s="230">
        <v>4178</v>
      </c>
      <c r="M15" s="348"/>
      <c r="N15" s="348"/>
      <c r="O15" s="348"/>
      <c r="P15" s="348"/>
      <c r="Q15" s="348"/>
      <c r="R15" s="348"/>
      <c r="S15" s="348"/>
      <c r="T15" s="348"/>
      <c r="U15" s="348"/>
      <c r="V15" s="348"/>
      <c r="W15" s="348"/>
      <c r="X15" s="348"/>
      <c r="Y15" s="348"/>
      <c r="Z15" s="348"/>
      <c r="AA15" s="348"/>
      <c r="AB15" s="348"/>
      <c r="AC15" s="348"/>
      <c r="AD15" s="348"/>
      <c r="AE15" s="348"/>
      <c r="AF15" s="348"/>
      <c r="AG15" s="348"/>
      <c r="AH15" s="348"/>
      <c r="AI15" s="348"/>
    </row>
    <row r="16" spans="1:35" s="349" customFormat="1" ht="12.75" customHeight="1">
      <c r="A16" s="57" t="s">
        <v>270</v>
      </c>
      <c r="B16" s="65">
        <v>48199</v>
      </c>
      <c r="C16" s="65">
        <v>203916</v>
      </c>
      <c r="D16" s="65">
        <v>70802</v>
      </c>
      <c r="E16" s="65">
        <v>168811</v>
      </c>
      <c r="F16" s="65">
        <v>9224</v>
      </c>
      <c r="G16" s="60">
        <v>19.1</v>
      </c>
      <c r="H16" s="65">
        <v>12800</v>
      </c>
      <c r="I16" s="65">
        <v>47628</v>
      </c>
      <c r="J16" s="65">
        <v>28448</v>
      </c>
      <c r="K16" s="65">
        <v>66747</v>
      </c>
      <c r="L16" s="230">
        <v>4637</v>
      </c>
      <c r="M16" s="348"/>
      <c r="N16" s="348"/>
      <c r="O16" s="348"/>
      <c r="P16" s="348"/>
      <c r="Q16" s="348"/>
      <c r="R16" s="348"/>
      <c r="S16" s="348"/>
      <c r="T16" s="348"/>
      <c r="U16" s="348"/>
      <c r="V16" s="348"/>
      <c r="W16" s="348"/>
      <c r="X16" s="348"/>
      <c r="Y16" s="348"/>
      <c r="Z16" s="348"/>
      <c r="AA16" s="348"/>
      <c r="AB16" s="348"/>
      <c r="AC16" s="348"/>
      <c r="AD16" s="348"/>
      <c r="AE16" s="348"/>
      <c r="AF16" s="348"/>
      <c r="AG16" s="348"/>
      <c r="AH16" s="348"/>
      <c r="AI16" s="348"/>
    </row>
    <row r="17" spans="1:35" s="349" customFormat="1" ht="12.75" customHeight="1">
      <c r="A17" s="57" t="s">
        <v>271</v>
      </c>
      <c r="B17" s="65">
        <v>36048</v>
      </c>
      <c r="C17" s="65">
        <v>190759</v>
      </c>
      <c r="D17" s="65">
        <v>59543</v>
      </c>
      <c r="E17" s="65">
        <v>163664</v>
      </c>
      <c r="F17" s="65">
        <v>7645</v>
      </c>
      <c r="G17" s="60">
        <v>21.2</v>
      </c>
      <c r="H17" s="65">
        <v>9194</v>
      </c>
      <c r="I17" s="65">
        <v>44562</v>
      </c>
      <c r="J17" s="65">
        <v>25249</v>
      </c>
      <c r="K17" s="65">
        <v>66468</v>
      </c>
      <c r="L17" s="230">
        <v>3938</v>
      </c>
      <c r="M17" s="348"/>
      <c r="N17" s="348"/>
      <c r="O17" s="348"/>
      <c r="P17" s="348"/>
      <c r="Q17" s="348"/>
      <c r="R17" s="348"/>
      <c r="S17" s="348"/>
      <c r="T17" s="348"/>
      <c r="U17" s="348"/>
      <c r="V17" s="348"/>
      <c r="W17" s="348"/>
      <c r="X17" s="348"/>
      <c r="Y17" s="348"/>
      <c r="Z17" s="348"/>
      <c r="AA17" s="348"/>
      <c r="AB17" s="348"/>
      <c r="AC17" s="348"/>
      <c r="AD17" s="348"/>
      <c r="AE17" s="348"/>
      <c r="AF17" s="348"/>
      <c r="AG17" s="348"/>
      <c r="AH17" s="348"/>
      <c r="AI17" s="348"/>
    </row>
    <row r="18" spans="1:35" s="349" customFormat="1" ht="12.75" customHeight="1">
      <c r="A18" s="57" t="s">
        <v>272</v>
      </c>
      <c r="B18" s="65">
        <v>32970</v>
      </c>
      <c r="C18" s="65">
        <v>176290</v>
      </c>
      <c r="D18" s="65">
        <v>56036</v>
      </c>
      <c r="E18" s="65">
        <v>160784</v>
      </c>
      <c r="F18" s="65">
        <v>7034</v>
      </c>
      <c r="G18" s="60">
        <v>21.3</v>
      </c>
      <c r="H18" s="65">
        <v>8031</v>
      </c>
      <c r="I18" s="65">
        <v>40388</v>
      </c>
      <c r="J18" s="65">
        <v>23514</v>
      </c>
      <c r="K18" s="65">
        <v>64028</v>
      </c>
      <c r="L18" s="230">
        <v>3528</v>
      </c>
      <c r="M18" s="348"/>
      <c r="N18" s="348"/>
      <c r="O18" s="348"/>
      <c r="P18" s="348"/>
      <c r="Q18" s="348"/>
      <c r="R18" s="348"/>
      <c r="S18" s="348"/>
      <c r="T18" s="348"/>
      <c r="U18" s="348"/>
      <c r="V18" s="348"/>
      <c r="W18" s="348"/>
      <c r="X18" s="348"/>
      <c r="Y18" s="348"/>
      <c r="Z18" s="348"/>
      <c r="AA18" s="348"/>
      <c r="AB18" s="348"/>
      <c r="AC18" s="348"/>
      <c r="AD18" s="348"/>
      <c r="AE18" s="348"/>
      <c r="AF18" s="348"/>
      <c r="AG18" s="348"/>
      <c r="AH18" s="348"/>
      <c r="AI18" s="348"/>
    </row>
    <row r="19" spans="1:35" s="349" customFormat="1" ht="18" customHeight="1">
      <c r="A19" s="57" t="s">
        <v>7</v>
      </c>
      <c r="B19" s="65">
        <v>48027</v>
      </c>
      <c r="C19" s="65">
        <v>178995</v>
      </c>
      <c r="D19" s="65">
        <v>72790</v>
      </c>
      <c r="E19" s="65">
        <v>169240</v>
      </c>
      <c r="F19" s="65">
        <v>6924</v>
      </c>
      <c r="G19" s="60">
        <v>14.4</v>
      </c>
      <c r="H19" s="65">
        <v>11951</v>
      </c>
      <c r="I19" s="65">
        <v>40349</v>
      </c>
      <c r="J19" s="65">
        <v>29261</v>
      </c>
      <c r="K19" s="65">
        <v>66515</v>
      </c>
      <c r="L19" s="230">
        <v>3405</v>
      </c>
      <c r="M19" s="348"/>
      <c r="N19" s="348"/>
      <c r="O19" s="348"/>
      <c r="P19" s="348"/>
      <c r="Q19" s="348"/>
      <c r="R19" s="348"/>
      <c r="S19" s="348"/>
      <c r="T19" s="348"/>
      <c r="U19" s="348"/>
      <c r="V19" s="348"/>
      <c r="W19" s="348"/>
      <c r="X19" s="348"/>
      <c r="Y19" s="348"/>
      <c r="Z19" s="348"/>
      <c r="AA19" s="348"/>
      <c r="AB19" s="348"/>
      <c r="AC19" s="348"/>
      <c r="AD19" s="348"/>
      <c r="AE19" s="348"/>
      <c r="AF19" s="348"/>
      <c r="AG19" s="348"/>
      <c r="AH19" s="348"/>
      <c r="AI19" s="348"/>
    </row>
    <row r="20" spans="1:35" s="349" customFormat="1" ht="12.75" customHeight="1">
      <c r="A20" s="57" t="s">
        <v>16</v>
      </c>
      <c r="B20" s="65">
        <v>44559</v>
      </c>
      <c r="C20" s="65">
        <v>183147</v>
      </c>
      <c r="D20" s="65">
        <v>67570</v>
      </c>
      <c r="E20" s="65">
        <v>175292</v>
      </c>
      <c r="F20" s="65">
        <v>8168</v>
      </c>
      <c r="G20" s="60">
        <v>18.330752485468704</v>
      </c>
      <c r="H20" s="65">
        <v>10806</v>
      </c>
      <c r="I20" s="65">
        <v>40756</v>
      </c>
      <c r="J20" s="65">
        <v>27982</v>
      </c>
      <c r="K20" s="65">
        <v>69347</v>
      </c>
      <c r="L20" s="230">
        <v>3707</v>
      </c>
      <c r="M20" s="348"/>
      <c r="N20" s="348"/>
      <c r="O20" s="348"/>
      <c r="P20" s="348"/>
      <c r="Q20" s="348"/>
      <c r="R20" s="348"/>
      <c r="S20" s="348"/>
      <c r="T20" s="348"/>
      <c r="U20" s="348"/>
      <c r="V20" s="348"/>
      <c r="W20" s="348"/>
      <c r="X20" s="348"/>
      <c r="Y20" s="348"/>
      <c r="Z20" s="348"/>
      <c r="AA20" s="348"/>
      <c r="AB20" s="348"/>
      <c r="AC20" s="348"/>
      <c r="AD20" s="348"/>
      <c r="AE20" s="348"/>
      <c r="AF20" s="348"/>
      <c r="AG20" s="348"/>
      <c r="AH20" s="348"/>
      <c r="AI20" s="348"/>
    </row>
    <row r="21" spans="1:35" s="349" customFormat="1" ht="12.75" customHeight="1">
      <c r="A21" s="57" t="s">
        <v>11</v>
      </c>
      <c r="B21" s="65">
        <v>49933</v>
      </c>
      <c r="C21" s="65">
        <v>193517</v>
      </c>
      <c r="D21" s="65">
        <v>72991</v>
      </c>
      <c r="E21" s="65">
        <v>186814</v>
      </c>
      <c r="F21" s="65">
        <v>9986</v>
      </c>
      <c r="G21" s="60">
        <v>20</v>
      </c>
      <c r="H21" s="65">
        <v>12014</v>
      </c>
      <c r="I21" s="65">
        <v>43200</v>
      </c>
      <c r="J21" s="65">
        <v>33567</v>
      </c>
      <c r="K21" s="65">
        <v>77985</v>
      </c>
      <c r="L21" s="230">
        <v>4624</v>
      </c>
      <c r="M21" s="348"/>
      <c r="N21" s="348"/>
      <c r="O21" s="348"/>
      <c r="P21" s="348"/>
      <c r="Q21" s="348"/>
      <c r="R21" s="348"/>
      <c r="S21" s="348"/>
      <c r="T21" s="348"/>
      <c r="U21" s="348"/>
      <c r="V21" s="348"/>
      <c r="W21" s="348"/>
      <c r="X21" s="348"/>
      <c r="Y21" s="348"/>
      <c r="Z21" s="348"/>
      <c r="AA21" s="348"/>
      <c r="AB21" s="348"/>
      <c r="AC21" s="348"/>
      <c r="AD21" s="348"/>
      <c r="AE21" s="348"/>
      <c r="AF21" s="348"/>
      <c r="AG21" s="348"/>
      <c r="AH21" s="348"/>
      <c r="AI21" s="348"/>
    </row>
    <row r="22" spans="1:35" s="436" customFormat="1" ht="12.75" customHeight="1">
      <c r="A22" s="57" t="s">
        <v>28</v>
      </c>
      <c r="B22" s="65">
        <v>55777</v>
      </c>
      <c r="C22" s="65">
        <v>198100</v>
      </c>
      <c r="D22" s="65">
        <v>65351</v>
      </c>
      <c r="E22" s="65">
        <v>176219</v>
      </c>
      <c r="F22" s="65">
        <v>9494</v>
      </c>
      <c r="G22" s="60">
        <v>17</v>
      </c>
      <c r="H22" s="65">
        <v>16993</v>
      </c>
      <c r="I22" s="65">
        <v>48146</v>
      </c>
      <c r="J22" s="65">
        <v>28424</v>
      </c>
      <c r="K22" s="65">
        <v>74593</v>
      </c>
      <c r="L22" s="230">
        <v>4937</v>
      </c>
      <c r="M22" s="348"/>
      <c r="N22" s="348"/>
      <c r="O22" s="348"/>
      <c r="P22" s="348"/>
      <c r="Q22" s="348"/>
      <c r="R22" s="348"/>
      <c r="S22" s="348"/>
      <c r="T22" s="348"/>
      <c r="U22" s="348"/>
      <c r="V22" s="348"/>
      <c r="W22" s="348"/>
      <c r="X22" s="348"/>
      <c r="Y22" s="348"/>
      <c r="Z22" s="348"/>
      <c r="AA22" s="348"/>
      <c r="AB22" s="348"/>
      <c r="AC22" s="348"/>
      <c r="AD22" s="348"/>
      <c r="AE22" s="348"/>
      <c r="AF22" s="348"/>
      <c r="AG22" s="348"/>
      <c r="AH22" s="348"/>
      <c r="AI22" s="348"/>
    </row>
    <row r="23" spans="1:35" s="436" customFormat="1" ht="12.75" customHeight="1">
      <c r="A23" s="57" t="s">
        <v>29</v>
      </c>
      <c r="B23" s="65">
        <v>42831</v>
      </c>
      <c r="C23" s="65">
        <v>188805</v>
      </c>
      <c r="D23" s="65">
        <v>63788</v>
      </c>
      <c r="E23" s="65">
        <v>169666</v>
      </c>
      <c r="F23" s="65">
        <v>7387</v>
      </c>
      <c r="G23" s="60">
        <v>17.2</v>
      </c>
      <c r="H23" s="65">
        <v>12600</v>
      </c>
      <c r="I23" s="65">
        <v>48147</v>
      </c>
      <c r="J23" s="65">
        <v>24680</v>
      </c>
      <c r="K23" s="65">
        <v>68765</v>
      </c>
      <c r="L23" s="230">
        <v>3985</v>
      </c>
      <c r="M23" s="348"/>
      <c r="N23" s="348"/>
      <c r="O23" s="348"/>
      <c r="P23" s="348"/>
      <c r="Q23" s="348"/>
      <c r="R23" s="348"/>
      <c r="S23" s="348"/>
      <c r="T23" s="348"/>
      <c r="U23" s="348"/>
      <c r="V23" s="348"/>
      <c r="W23" s="348"/>
      <c r="X23" s="348"/>
      <c r="Y23" s="348"/>
      <c r="Z23" s="348"/>
      <c r="AA23" s="348"/>
      <c r="AB23" s="348"/>
      <c r="AC23" s="348"/>
      <c r="AD23" s="348"/>
      <c r="AE23" s="348"/>
      <c r="AF23" s="348"/>
      <c r="AG23" s="348"/>
      <c r="AH23" s="348"/>
      <c r="AI23" s="348"/>
    </row>
    <row r="24" spans="1:35" s="436" customFormat="1" ht="12.75" customHeight="1">
      <c r="A24" s="57" t="s">
        <v>121</v>
      </c>
      <c r="B24" s="65">
        <v>43180</v>
      </c>
      <c r="C24" s="65">
        <v>190312</v>
      </c>
      <c r="D24" s="65">
        <v>70748</v>
      </c>
      <c r="E24" s="65">
        <v>179780</v>
      </c>
      <c r="F24" s="65">
        <v>8501</v>
      </c>
      <c r="G24" s="60">
        <v>19.7</v>
      </c>
      <c r="H24" s="65">
        <v>12511</v>
      </c>
      <c r="I24" s="65">
        <v>50131</v>
      </c>
      <c r="J24" s="65">
        <v>27046</v>
      </c>
      <c r="K24" s="65">
        <v>68267</v>
      </c>
      <c r="L24" s="230">
        <v>4477</v>
      </c>
      <c r="M24" s="348"/>
      <c r="N24" s="348"/>
      <c r="O24" s="348"/>
      <c r="P24" s="348"/>
      <c r="Q24" s="348"/>
      <c r="R24" s="348"/>
      <c r="S24" s="348"/>
      <c r="T24" s="348"/>
      <c r="U24" s="348"/>
      <c r="V24" s="348"/>
      <c r="W24" s="348"/>
      <c r="X24" s="348"/>
      <c r="Y24" s="348"/>
      <c r="Z24" s="348"/>
      <c r="AA24" s="348"/>
      <c r="AB24" s="348"/>
      <c r="AC24" s="348"/>
      <c r="AD24" s="348"/>
      <c r="AE24" s="348"/>
      <c r="AF24" s="348"/>
      <c r="AG24" s="348"/>
      <c r="AH24" s="348"/>
      <c r="AI24" s="348"/>
    </row>
    <row r="25" spans="1:35" s="352" customFormat="1" ht="18" customHeight="1">
      <c r="A25" s="45" t="s">
        <v>122</v>
      </c>
      <c r="B25" s="52">
        <v>41016</v>
      </c>
      <c r="C25" s="52">
        <v>185745</v>
      </c>
      <c r="D25" s="52">
        <v>72940</v>
      </c>
      <c r="E25" s="52">
        <v>183777</v>
      </c>
      <c r="F25" s="52">
        <v>8153</v>
      </c>
      <c r="G25" s="48">
        <v>19.9</v>
      </c>
      <c r="H25" s="52">
        <v>11106</v>
      </c>
      <c r="I25" s="52">
        <v>47107</v>
      </c>
      <c r="J25" s="52">
        <v>28196</v>
      </c>
      <c r="K25" s="52">
        <v>68530</v>
      </c>
      <c r="L25" s="223">
        <v>4125</v>
      </c>
      <c r="M25" s="351"/>
      <c r="N25" s="351"/>
      <c r="O25" s="351"/>
      <c r="P25" s="351"/>
      <c r="Q25" s="351"/>
      <c r="R25" s="351"/>
      <c r="S25" s="351"/>
      <c r="T25" s="351"/>
      <c r="U25" s="351"/>
      <c r="V25" s="351"/>
      <c r="W25" s="351"/>
      <c r="X25" s="351"/>
      <c r="Y25" s="351"/>
      <c r="Z25" s="351"/>
      <c r="AA25" s="351"/>
      <c r="AB25" s="351"/>
      <c r="AC25" s="351"/>
      <c r="AD25" s="351"/>
      <c r="AE25" s="351"/>
      <c r="AF25" s="351"/>
      <c r="AG25" s="351"/>
      <c r="AH25" s="351"/>
      <c r="AI25" s="351"/>
    </row>
    <row r="26" spans="1:35" s="332" customFormat="1" ht="31.5" customHeight="1">
      <c r="A26" s="476"/>
      <c r="B26" s="1216" t="s">
        <v>160</v>
      </c>
      <c r="C26" s="1216"/>
      <c r="D26" s="1216"/>
      <c r="E26" s="1216"/>
      <c r="F26" s="1216"/>
      <c r="G26" s="477" t="s">
        <v>238</v>
      </c>
      <c r="H26" s="1216" t="s">
        <v>239</v>
      </c>
      <c r="I26" s="1216"/>
      <c r="J26" s="1216"/>
      <c r="K26" s="1216"/>
      <c r="L26" s="1217"/>
      <c r="M26" s="331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  <c r="AI26" s="204"/>
    </row>
    <row r="27" spans="1:35" s="332" customFormat="1" ht="12.75" customHeight="1">
      <c r="A27" s="381" t="s">
        <v>0</v>
      </c>
      <c r="B27" s="206"/>
      <c r="C27" s="382"/>
      <c r="D27" s="383"/>
      <c r="E27" s="382"/>
      <c r="F27" s="383"/>
      <c r="G27" s="382"/>
      <c r="H27" s="250"/>
      <c r="I27" s="132"/>
      <c r="J27" s="250"/>
      <c r="K27" s="132"/>
      <c r="L27" s="133"/>
      <c r="M27" s="356"/>
      <c r="N27" s="357"/>
      <c r="O27" s="357"/>
      <c r="P27" s="357"/>
      <c r="Q27" s="357"/>
      <c r="R27" s="357"/>
      <c r="S27" s="357"/>
      <c r="T27" s="357"/>
      <c r="U27" s="357"/>
      <c r="V27" s="357"/>
      <c r="W27" s="357"/>
      <c r="X27" s="357"/>
      <c r="Y27" s="357"/>
      <c r="Z27" s="357"/>
      <c r="AA27" s="357"/>
      <c r="AB27" s="357"/>
      <c r="AC27" s="357"/>
      <c r="AD27" s="357"/>
      <c r="AE27" s="357"/>
      <c r="AF27" s="357"/>
      <c r="AG27" s="357"/>
      <c r="AH27" s="357"/>
      <c r="AI27" s="357"/>
    </row>
    <row r="28" spans="1:35" s="341" customFormat="1" ht="12.75" customHeight="1">
      <c r="A28" s="45" t="s">
        <v>75</v>
      </c>
      <c r="B28" s="47">
        <v>2.6</v>
      </c>
      <c r="C28" s="175">
        <v>6</v>
      </c>
      <c r="D28" s="175">
        <v>1.8</v>
      </c>
      <c r="E28" s="175">
        <v>-1</v>
      </c>
      <c r="F28" s="175">
        <v>6.7</v>
      </c>
      <c r="G28" s="175">
        <v>0.5</v>
      </c>
      <c r="H28" s="175">
        <v>9.7</v>
      </c>
      <c r="I28" s="175">
        <v>7.8</v>
      </c>
      <c r="J28" s="175">
        <v>3.9</v>
      </c>
      <c r="K28" s="175">
        <v>1.4</v>
      </c>
      <c r="L28" s="322">
        <v>12.2</v>
      </c>
      <c r="M28" s="339"/>
      <c r="N28" s="340"/>
      <c r="O28" s="340"/>
      <c r="P28" s="340"/>
      <c r="Q28" s="340"/>
      <c r="R28" s="340"/>
      <c r="S28" s="340"/>
      <c r="T28" s="340"/>
      <c r="U28" s="340"/>
      <c r="V28" s="340"/>
      <c r="W28" s="340"/>
      <c r="X28" s="340"/>
      <c r="Y28" s="340"/>
      <c r="Z28" s="340"/>
      <c r="AA28" s="340"/>
      <c r="AB28" s="340"/>
      <c r="AC28" s="340"/>
      <c r="AD28" s="340"/>
      <c r="AE28" s="340"/>
      <c r="AF28" s="340"/>
      <c r="AG28" s="340"/>
      <c r="AH28" s="340"/>
      <c r="AI28" s="340"/>
    </row>
    <row r="29" spans="1:35" s="341" customFormat="1" ht="12.75" customHeight="1">
      <c r="A29" s="45">
        <v>2000</v>
      </c>
      <c r="B29" s="175">
        <v>-8.1</v>
      </c>
      <c r="C29" s="175">
        <v>-6.7</v>
      </c>
      <c r="D29" s="175">
        <v>28.9</v>
      </c>
      <c r="E29" s="175">
        <v>28.7</v>
      </c>
      <c r="F29" s="175">
        <v>4.3</v>
      </c>
      <c r="G29" s="175">
        <v>2.1</v>
      </c>
      <c r="H29" s="175">
        <v>-0.4690186686317802</v>
      </c>
      <c r="I29" s="175">
        <v>1.6202474276447585</v>
      </c>
      <c r="J29" s="175">
        <v>33.47321837326415</v>
      </c>
      <c r="K29" s="175">
        <v>34.172849554936406</v>
      </c>
      <c r="L29" s="322">
        <v>5.368217054263566</v>
      </c>
      <c r="M29" s="339"/>
      <c r="N29" s="340"/>
      <c r="O29" s="340"/>
      <c r="P29" s="340"/>
      <c r="Q29" s="340"/>
      <c r="R29" s="340"/>
      <c r="S29" s="340"/>
      <c r="T29" s="340"/>
      <c r="U29" s="340"/>
      <c r="V29" s="340"/>
      <c r="W29" s="340"/>
      <c r="X29" s="340"/>
      <c r="Y29" s="340"/>
      <c r="Z29" s="340"/>
      <c r="AA29" s="340"/>
      <c r="AB29" s="340"/>
      <c r="AC29" s="340"/>
      <c r="AD29" s="340"/>
      <c r="AE29" s="340"/>
      <c r="AF29" s="340"/>
      <c r="AG29" s="340"/>
      <c r="AH29" s="340"/>
      <c r="AI29" s="340"/>
    </row>
    <row r="30" spans="1:35" s="341" customFormat="1" ht="12.75" customHeight="1">
      <c r="A30" s="45" t="s">
        <v>76</v>
      </c>
      <c r="B30" s="175">
        <v>0.4</v>
      </c>
      <c r="C30" s="175">
        <v>-1.7</v>
      </c>
      <c r="D30" s="175">
        <v>9.8</v>
      </c>
      <c r="E30" s="175">
        <v>12.5</v>
      </c>
      <c r="F30" s="175">
        <v>3.6</v>
      </c>
      <c r="G30" s="175">
        <v>0.5</v>
      </c>
      <c r="H30" s="175">
        <v>2.3</v>
      </c>
      <c r="I30" s="175">
        <v>1.7</v>
      </c>
      <c r="J30" s="175">
        <v>15.1</v>
      </c>
      <c r="K30" s="175">
        <v>21.6</v>
      </c>
      <c r="L30" s="322">
        <v>6.5</v>
      </c>
      <c r="M30" s="339"/>
      <c r="N30" s="340"/>
      <c r="O30" s="340"/>
      <c r="P30" s="340"/>
      <c r="Q30" s="340"/>
      <c r="R30" s="340"/>
      <c r="S30" s="340"/>
      <c r="T30" s="340"/>
      <c r="U30" s="340"/>
      <c r="V30" s="340"/>
      <c r="W30" s="340"/>
      <c r="X30" s="340"/>
      <c r="Y30" s="340"/>
      <c r="Z30" s="340"/>
      <c r="AA30" s="340"/>
      <c r="AB30" s="340"/>
      <c r="AC30" s="340"/>
      <c r="AD30" s="340"/>
      <c r="AE30" s="340"/>
      <c r="AF30" s="340"/>
      <c r="AG30" s="340"/>
      <c r="AH30" s="340"/>
      <c r="AI30" s="340"/>
    </row>
    <row r="31" spans="1:35" s="341" customFormat="1" ht="12.75" customHeight="1">
      <c r="A31" s="45" t="s">
        <v>18</v>
      </c>
      <c r="B31" s="175">
        <f aca="true" t="shared" si="0" ref="B31:F32">(B9-B8)/B8*100</f>
        <v>22.836778707064333</v>
      </c>
      <c r="C31" s="175">
        <f t="shared" si="0"/>
        <v>15.27777021545364</v>
      </c>
      <c r="D31" s="175">
        <f t="shared" si="0"/>
        <v>3.9719075862364304</v>
      </c>
      <c r="E31" s="175">
        <f t="shared" si="0"/>
        <v>2.2428760447929776</v>
      </c>
      <c r="F31" s="175">
        <f t="shared" si="0"/>
        <v>11.621661942413844</v>
      </c>
      <c r="G31" s="175">
        <f>G9-G8</f>
        <v>-1.580301894872072</v>
      </c>
      <c r="H31" s="175">
        <f aca="true" t="shared" si="1" ref="H31:L32">(H9-H8)/H8*100</f>
        <v>12.8188890899222</v>
      </c>
      <c r="I31" s="175">
        <f t="shared" si="1"/>
        <v>4.539662967529798</v>
      </c>
      <c r="J31" s="175">
        <f t="shared" si="1"/>
        <v>11.169050456893128</v>
      </c>
      <c r="K31" s="175">
        <f t="shared" si="1"/>
        <v>7.158759404268386</v>
      </c>
      <c r="L31" s="322">
        <f t="shared" si="1"/>
        <v>19.785911602209943</v>
      </c>
      <c r="M31" s="339"/>
      <c r="N31" s="340"/>
      <c r="O31" s="340"/>
      <c r="P31" s="340"/>
      <c r="Q31" s="340"/>
      <c r="R31" s="340"/>
      <c r="S31" s="340"/>
      <c r="T31" s="340"/>
      <c r="U31" s="340"/>
      <c r="V31" s="340"/>
      <c r="W31" s="340"/>
      <c r="X31" s="340"/>
      <c r="Y31" s="340"/>
      <c r="Z31" s="340"/>
      <c r="AA31" s="340"/>
      <c r="AB31" s="340"/>
      <c r="AC31" s="340"/>
      <c r="AD31" s="340"/>
      <c r="AE31" s="340"/>
      <c r="AF31" s="340"/>
      <c r="AG31" s="340"/>
      <c r="AH31" s="340"/>
      <c r="AI31" s="340"/>
    </row>
    <row r="32" spans="1:35" s="341" customFormat="1" ht="12.75" customHeight="1">
      <c r="A32" s="45" t="s">
        <v>91</v>
      </c>
      <c r="B32" s="175">
        <f t="shared" si="0"/>
        <v>0.05174321093387055</v>
      </c>
      <c r="C32" s="175">
        <f t="shared" si="0"/>
        <v>-2.31817795369312</v>
      </c>
      <c r="D32" s="175">
        <f t="shared" si="0"/>
        <v>16.77873196315059</v>
      </c>
      <c r="E32" s="175">
        <f t="shared" si="0"/>
        <v>14.708009805778246</v>
      </c>
      <c r="F32" s="175">
        <f t="shared" si="0"/>
        <v>7.6294217232469</v>
      </c>
      <c r="G32" s="175">
        <f>G10-G9</f>
        <v>1.2132934240740347</v>
      </c>
      <c r="H32" s="175">
        <f t="shared" si="1"/>
        <v>-3.8729853259562184</v>
      </c>
      <c r="I32" s="175">
        <f t="shared" si="1"/>
        <v>-6.531974286893787</v>
      </c>
      <c r="J32" s="175">
        <f t="shared" si="1"/>
        <v>12.065743429379799</v>
      </c>
      <c r="K32" s="175">
        <f t="shared" si="1"/>
        <v>11.115688170887516</v>
      </c>
      <c r="L32" s="322">
        <f t="shared" si="1"/>
        <v>13.851253963678293</v>
      </c>
      <c r="M32" s="339"/>
      <c r="N32" s="340"/>
      <c r="O32" s="340"/>
      <c r="P32" s="340"/>
      <c r="Q32" s="340"/>
      <c r="R32" s="340"/>
      <c r="S32" s="340"/>
      <c r="T32" s="340"/>
      <c r="U32" s="340"/>
      <c r="V32" s="340"/>
      <c r="W32" s="340"/>
      <c r="X32" s="340"/>
      <c r="Y32" s="340"/>
      <c r="Z32" s="340"/>
      <c r="AA32" s="340"/>
      <c r="AB32" s="340"/>
      <c r="AC32" s="340"/>
      <c r="AD32" s="340"/>
      <c r="AE32" s="340"/>
      <c r="AF32" s="340"/>
      <c r="AG32" s="340"/>
      <c r="AH32" s="340"/>
      <c r="AI32" s="340"/>
    </row>
    <row r="33" spans="1:35" s="386" customFormat="1" ht="12.75" customHeight="1">
      <c r="A33" s="51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50"/>
      <c r="M33" s="384"/>
      <c r="N33" s="385"/>
      <c r="O33" s="385"/>
      <c r="P33" s="385"/>
      <c r="Q33" s="385"/>
      <c r="R33" s="385"/>
      <c r="S33" s="385"/>
      <c r="T33" s="385"/>
      <c r="U33" s="385"/>
      <c r="V33" s="385"/>
      <c r="W33" s="385"/>
      <c r="X33" s="385"/>
      <c r="Y33" s="385"/>
      <c r="Z33" s="385"/>
      <c r="AA33" s="385"/>
      <c r="AB33" s="385"/>
      <c r="AC33" s="385"/>
      <c r="AD33" s="385"/>
      <c r="AE33" s="385"/>
      <c r="AF33" s="385"/>
      <c r="AG33" s="385"/>
      <c r="AH33" s="385"/>
      <c r="AI33" s="385"/>
    </row>
    <row r="34" spans="1:35" s="281" customFormat="1" ht="12.75" customHeight="1">
      <c r="A34" s="57" t="s">
        <v>326</v>
      </c>
      <c r="B34" s="185">
        <v>12.4</v>
      </c>
      <c r="C34" s="185">
        <v>0.7</v>
      </c>
      <c r="D34" s="185">
        <v>17.4</v>
      </c>
      <c r="E34" s="185">
        <v>10.9</v>
      </c>
      <c r="F34" s="185">
        <v>11.7</v>
      </c>
      <c r="G34" s="185">
        <v>-0.1</v>
      </c>
      <c r="H34" s="185">
        <v>8.7</v>
      </c>
      <c r="I34" s="185">
        <v>-3.6</v>
      </c>
      <c r="J34" s="185">
        <v>7.4</v>
      </c>
      <c r="K34" s="185">
        <v>8.4</v>
      </c>
      <c r="L34" s="326">
        <v>19.6</v>
      </c>
      <c r="M34" s="387"/>
      <c r="N34" s="387"/>
      <c r="O34" s="387"/>
      <c r="P34" s="387"/>
      <c r="Q34" s="387"/>
      <c r="R34" s="387"/>
      <c r="S34" s="387"/>
      <c r="T34" s="387"/>
      <c r="U34" s="387"/>
      <c r="V34" s="387"/>
      <c r="W34" s="387"/>
      <c r="X34" s="387"/>
      <c r="Y34" s="387"/>
      <c r="Z34" s="387"/>
      <c r="AA34" s="387"/>
      <c r="AB34" s="387"/>
      <c r="AC34" s="387"/>
      <c r="AD34" s="387"/>
      <c r="AE34" s="387"/>
      <c r="AF34" s="387"/>
      <c r="AG34" s="387"/>
      <c r="AH34" s="387"/>
      <c r="AI34" s="387"/>
    </row>
    <row r="35" spans="1:35" s="281" customFormat="1" ht="18" customHeight="1">
      <c r="A35" s="57" t="s">
        <v>228</v>
      </c>
      <c r="B35" s="185">
        <v>-2.5</v>
      </c>
      <c r="C35" s="185">
        <v>-1.1</v>
      </c>
      <c r="D35" s="185">
        <v>14</v>
      </c>
      <c r="E35" s="185">
        <v>13.2</v>
      </c>
      <c r="F35" s="185">
        <v>4.2</v>
      </c>
      <c r="G35" s="185">
        <v>1.1</v>
      </c>
      <c r="H35" s="185">
        <v>-2.8</v>
      </c>
      <c r="I35" s="185">
        <v>-2.6</v>
      </c>
      <c r="J35" s="185">
        <v>14.1</v>
      </c>
      <c r="K35" s="185">
        <v>8.1</v>
      </c>
      <c r="L35" s="326">
        <v>11.1</v>
      </c>
      <c r="M35" s="387"/>
      <c r="N35" s="387"/>
      <c r="O35" s="387"/>
      <c r="P35" s="387"/>
      <c r="Q35" s="387"/>
      <c r="R35" s="387"/>
      <c r="S35" s="387"/>
      <c r="T35" s="387"/>
      <c r="U35" s="387"/>
      <c r="V35" s="387"/>
      <c r="W35" s="387"/>
      <c r="X35" s="387"/>
      <c r="Y35" s="387"/>
      <c r="Z35" s="387"/>
      <c r="AA35" s="387"/>
      <c r="AB35" s="387"/>
      <c r="AC35" s="387"/>
      <c r="AD35" s="387"/>
      <c r="AE35" s="387"/>
      <c r="AF35" s="387"/>
      <c r="AG35" s="387"/>
      <c r="AH35" s="387"/>
      <c r="AI35" s="387"/>
    </row>
    <row r="36" spans="1:35" s="281" customFormat="1" ht="12.75" customHeight="1">
      <c r="A36" s="57" t="s">
        <v>229</v>
      </c>
      <c r="B36" s="185">
        <v>-3.1</v>
      </c>
      <c r="C36" s="185">
        <v>-3</v>
      </c>
      <c r="D36" s="185">
        <v>26.6</v>
      </c>
      <c r="E36" s="185">
        <v>18.3</v>
      </c>
      <c r="F36" s="185">
        <v>2.6</v>
      </c>
      <c r="G36" s="185">
        <v>1</v>
      </c>
      <c r="H36" s="185">
        <v>-9.1</v>
      </c>
      <c r="I36" s="185">
        <v>-4.3</v>
      </c>
      <c r="J36" s="185">
        <v>3.1</v>
      </c>
      <c r="K36" s="185">
        <v>8.3</v>
      </c>
      <c r="L36" s="326">
        <v>8.5</v>
      </c>
      <c r="M36" s="387"/>
      <c r="N36" s="387"/>
      <c r="O36" s="387"/>
      <c r="P36" s="387"/>
      <c r="Q36" s="387"/>
      <c r="R36" s="387"/>
      <c r="S36" s="387"/>
      <c r="T36" s="387"/>
      <c r="U36" s="387"/>
      <c r="V36" s="387"/>
      <c r="W36" s="387"/>
      <c r="X36" s="387"/>
      <c r="Y36" s="387"/>
      <c r="Z36" s="387"/>
      <c r="AA36" s="387"/>
      <c r="AB36" s="387"/>
      <c r="AC36" s="387"/>
      <c r="AD36" s="387"/>
      <c r="AE36" s="387"/>
      <c r="AF36" s="387"/>
      <c r="AG36" s="387"/>
      <c r="AH36" s="387"/>
      <c r="AI36" s="387"/>
    </row>
    <row r="37" spans="1:35" s="281" customFormat="1" ht="12.75" customHeight="1">
      <c r="A37" s="57" t="s">
        <v>230</v>
      </c>
      <c r="B37" s="185">
        <v>4.4</v>
      </c>
      <c r="C37" s="185">
        <v>-3.7</v>
      </c>
      <c r="D37" s="185">
        <v>20.2</v>
      </c>
      <c r="E37" s="185">
        <v>19.9</v>
      </c>
      <c r="F37" s="185">
        <v>11.1</v>
      </c>
      <c r="G37" s="185">
        <v>1.1</v>
      </c>
      <c r="H37" s="185">
        <v>1.4</v>
      </c>
      <c r="I37" s="185">
        <v>-5.2</v>
      </c>
      <c r="J37" s="185">
        <v>32.8</v>
      </c>
      <c r="K37" s="185">
        <v>19.7</v>
      </c>
      <c r="L37" s="326">
        <v>17.5</v>
      </c>
      <c r="M37" s="387"/>
      <c r="N37" s="387"/>
      <c r="O37" s="387"/>
      <c r="P37" s="387"/>
      <c r="Q37" s="387"/>
      <c r="R37" s="387"/>
      <c r="S37" s="387"/>
      <c r="T37" s="387"/>
      <c r="U37" s="387"/>
      <c r="V37" s="387"/>
      <c r="W37" s="387"/>
      <c r="X37" s="387"/>
      <c r="Y37" s="387"/>
      <c r="Z37" s="387"/>
      <c r="AA37" s="387"/>
      <c r="AB37" s="387"/>
      <c r="AC37" s="387"/>
      <c r="AD37" s="387"/>
      <c r="AE37" s="387"/>
      <c r="AF37" s="387"/>
      <c r="AG37" s="387"/>
      <c r="AH37" s="387"/>
      <c r="AI37" s="387"/>
    </row>
    <row r="38" spans="1:35" s="281" customFormat="1" ht="12.75" customHeight="1">
      <c r="A38" s="57" t="s">
        <v>89</v>
      </c>
      <c r="B38" s="185">
        <v>-8.5</v>
      </c>
      <c r="C38" s="185">
        <v>-6.7</v>
      </c>
      <c r="D38" s="185">
        <v>20.8</v>
      </c>
      <c r="E38" s="185">
        <v>20.4</v>
      </c>
      <c r="F38" s="185">
        <v>6.7</v>
      </c>
      <c r="G38" s="185">
        <v>2.7</v>
      </c>
      <c r="H38" s="185">
        <v>-9.3</v>
      </c>
      <c r="I38" s="185">
        <v>-7.5</v>
      </c>
      <c r="J38" s="185">
        <v>11.9</v>
      </c>
      <c r="K38" s="185">
        <v>14.8</v>
      </c>
      <c r="L38" s="326">
        <v>14.4</v>
      </c>
      <c r="M38" s="387"/>
      <c r="N38" s="387"/>
      <c r="O38" s="387"/>
      <c r="P38" s="387"/>
      <c r="Q38" s="387"/>
      <c r="R38" s="387"/>
      <c r="S38" s="387"/>
      <c r="T38" s="387"/>
      <c r="U38" s="387"/>
      <c r="V38" s="387"/>
      <c r="W38" s="387"/>
      <c r="X38" s="387"/>
      <c r="Y38" s="387"/>
      <c r="Z38" s="387"/>
      <c r="AA38" s="387"/>
      <c r="AB38" s="387"/>
      <c r="AC38" s="387"/>
      <c r="AD38" s="387"/>
      <c r="AE38" s="387"/>
      <c r="AF38" s="387"/>
      <c r="AG38" s="387"/>
      <c r="AH38" s="387"/>
      <c r="AI38" s="387"/>
    </row>
    <row r="39" spans="1:35" s="281" customFormat="1" ht="12.75" customHeight="1">
      <c r="A39" s="57" t="s">
        <v>231</v>
      </c>
      <c r="B39" s="185">
        <v>-14.6</v>
      </c>
      <c r="C39" s="185">
        <v>-10</v>
      </c>
      <c r="D39" s="185">
        <v>19.2</v>
      </c>
      <c r="E39" s="185">
        <v>19.7</v>
      </c>
      <c r="F39" s="185">
        <v>1.5</v>
      </c>
      <c r="G39" s="185">
        <v>3.4</v>
      </c>
      <c r="H39" s="185">
        <v>-16.3</v>
      </c>
      <c r="I39" s="185">
        <v>-10.5</v>
      </c>
      <c r="J39" s="185">
        <v>8.8</v>
      </c>
      <c r="K39" s="185">
        <v>13.9</v>
      </c>
      <c r="L39" s="326">
        <v>6.6</v>
      </c>
      <c r="M39" s="387"/>
      <c r="N39" s="387"/>
      <c r="O39" s="387"/>
      <c r="P39" s="387"/>
      <c r="Q39" s="387"/>
      <c r="R39" s="387"/>
      <c r="S39" s="387"/>
      <c r="T39" s="387"/>
      <c r="U39" s="387"/>
      <c r="V39" s="387"/>
      <c r="W39" s="387"/>
      <c r="X39" s="387"/>
      <c r="Y39" s="387"/>
      <c r="Z39" s="387"/>
      <c r="AA39" s="387"/>
      <c r="AB39" s="387"/>
      <c r="AC39" s="387"/>
      <c r="AD39" s="387"/>
      <c r="AE39" s="387"/>
      <c r="AF39" s="387"/>
      <c r="AG39" s="387"/>
      <c r="AH39" s="387"/>
      <c r="AI39" s="387"/>
    </row>
    <row r="40" spans="1:35" s="281" customFormat="1" ht="12.75" customHeight="1">
      <c r="A40" s="57" t="s">
        <v>232</v>
      </c>
      <c r="B40" s="185">
        <v>0.9</v>
      </c>
      <c r="C40" s="185">
        <v>-10.9</v>
      </c>
      <c r="D40" s="185">
        <v>28.9</v>
      </c>
      <c r="E40" s="185">
        <v>23.2</v>
      </c>
      <c r="F40" s="185">
        <v>5.9</v>
      </c>
      <c r="G40" s="185">
        <v>1</v>
      </c>
      <c r="H40" s="185">
        <v>1.4</v>
      </c>
      <c r="I40" s="185">
        <v>-10.6</v>
      </c>
      <c r="J40" s="185">
        <v>21.6</v>
      </c>
      <c r="K40" s="185">
        <v>15.7</v>
      </c>
      <c r="L40" s="326">
        <v>13.7</v>
      </c>
      <c r="M40" s="387"/>
      <c r="N40" s="387"/>
      <c r="O40" s="387"/>
      <c r="P40" s="387"/>
      <c r="Q40" s="387"/>
      <c r="R40" s="387"/>
      <c r="S40" s="387"/>
      <c r="T40" s="387"/>
      <c r="U40" s="387"/>
      <c r="V40" s="387"/>
      <c r="W40" s="387"/>
      <c r="X40" s="387"/>
      <c r="Y40" s="387"/>
      <c r="Z40" s="387"/>
      <c r="AA40" s="387"/>
      <c r="AB40" s="387"/>
      <c r="AC40" s="387"/>
      <c r="AD40" s="387"/>
      <c r="AE40" s="387"/>
      <c r="AF40" s="387"/>
      <c r="AG40" s="387"/>
      <c r="AH40" s="387"/>
      <c r="AI40" s="387"/>
    </row>
    <row r="41" spans="1:35" s="281" customFormat="1" ht="18" customHeight="1">
      <c r="A41" s="57" t="s">
        <v>7</v>
      </c>
      <c r="B41" s="185">
        <v>-7.2</v>
      </c>
      <c r="C41" s="185">
        <v>-11.1</v>
      </c>
      <c r="D41" s="185">
        <v>27.6</v>
      </c>
      <c r="E41" s="185">
        <v>26</v>
      </c>
      <c r="F41" s="185">
        <v>8.9</v>
      </c>
      <c r="G41" s="185">
        <v>2.1</v>
      </c>
      <c r="H41" s="185">
        <v>-1.6</v>
      </c>
      <c r="I41" s="185">
        <v>-8.3</v>
      </c>
      <c r="J41" s="185">
        <v>16.2</v>
      </c>
      <c r="K41" s="185">
        <v>14.8</v>
      </c>
      <c r="L41" s="326">
        <v>14.6</v>
      </c>
      <c r="M41" s="387"/>
      <c r="N41" s="387"/>
      <c r="O41" s="387"/>
      <c r="P41" s="387"/>
      <c r="Q41" s="387"/>
      <c r="R41" s="387"/>
      <c r="S41" s="387"/>
      <c r="T41" s="387"/>
      <c r="U41" s="387"/>
      <c r="V41" s="387"/>
      <c r="W41" s="387"/>
      <c r="X41" s="387"/>
      <c r="Y41" s="387"/>
      <c r="Z41" s="387"/>
      <c r="AA41" s="387"/>
      <c r="AB41" s="387"/>
      <c r="AC41" s="387"/>
      <c r="AD41" s="387"/>
      <c r="AE41" s="387"/>
      <c r="AF41" s="387"/>
      <c r="AG41" s="387"/>
      <c r="AH41" s="387"/>
      <c r="AI41" s="387"/>
    </row>
    <row r="42" spans="1:35" s="281" customFormat="1" ht="12.75" customHeight="1">
      <c r="A42" s="57" t="s">
        <v>16</v>
      </c>
      <c r="B42" s="185">
        <v>-4.877892579625993</v>
      </c>
      <c r="C42" s="185">
        <v>-9.545869860476602</v>
      </c>
      <c r="D42" s="185">
        <v>25.777149026469605</v>
      </c>
      <c r="E42" s="185">
        <v>25.94444683939015</v>
      </c>
      <c r="F42" s="185">
        <v>10.453008789722785</v>
      </c>
      <c r="G42" s="185">
        <v>2.530752485468703</v>
      </c>
      <c r="H42" s="185">
        <v>-1.3511046193171445</v>
      </c>
      <c r="I42" s="185">
        <v>-5.181118116464649</v>
      </c>
      <c r="J42" s="185">
        <v>18.688496776382763</v>
      </c>
      <c r="K42" s="185">
        <v>16.769381019734627</v>
      </c>
      <c r="L42" s="326">
        <v>11.021263851452531</v>
      </c>
      <c r="M42" s="387"/>
      <c r="N42" s="387"/>
      <c r="O42" s="387"/>
      <c r="P42" s="387"/>
      <c r="Q42" s="387"/>
      <c r="R42" s="387"/>
      <c r="S42" s="387"/>
      <c r="T42" s="387"/>
      <c r="U42" s="387"/>
      <c r="V42" s="387"/>
      <c r="W42" s="387"/>
      <c r="X42" s="387"/>
      <c r="Y42" s="387"/>
      <c r="Z42" s="387"/>
      <c r="AA42" s="387"/>
      <c r="AB42" s="387"/>
      <c r="AC42" s="387"/>
      <c r="AD42" s="387"/>
      <c r="AE42" s="387"/>
      <c r="AF42" s="387"/>
      <c r="AG42" s="387"/>
      <c r="AH42" s="387"/>
      <c r="AI42" s="387"/>
    </row>
    <row r="43" spans="1:35" s="281" customFormat="1" ht="12.75" customHeight="1">
      <c r="A43" s="57" t="s">
        <v>11</v>
      </c>
      <c r="B43" s="185">
        <v>0.5</v>
      </c>
      <c r="C43" s="185">
        <v>-9</v>
      </c>
      <c r="D43" s="185">
        <v>47.8</v>
      </c>
      <c r="E43" s="185">
        <v>33.9</v>
      </c>
      <c r="F43" s="185">
        <v>15</v>
      </c>
      <c r="G43" s="185">
        <v>2.5</v>
      </c>
      <c r="H43" s="185">
        <v>2.1</v>
      </c>
      <c r="I43" s="185">
        <v>-4.2</v>
      </c>
      <c r="J43" s="185">
        <v>29.7</v>
      </c>
      <c r="K43" s="185">
        <v>22.4</v>
      </c>
      <c r="L43" s="326">
        <v>19.5</v>
      </c>
      <c r="M43" s="387"/>
      <c r="N43" s="387"/>
      <c r="O43" s="387"/>
      <c r="P43" s="387"/>
      <c r="Q43" s="387"/>
      <c r="R43" s="387"/>
      <c r="S43" s="387"/>
      <c r="T43" s="387"/>
      <c r="U43" s="387"/>
      <c r="V43" s="387"/>
      <c r="W43" s="387"/>
      <c r="X43" s="387"/>
      <c r="Y43" s="387"/>
      <c r="Z43" s="387"/>
      <c r="AA43" s="387"/>
      <c r="AB43" s="387"/>
      <c r="AC43" s="387"/>
      <c r="AD43" s="387"/>
      <c r="AE43" s="387"/>
      <c r="AF43" s="387"/>
      <c r="AG43" s="387"/>
      <c r="AH43" s="387"/>
      <c r="AI43" s="387"/>
    </row>
    <row r="44" spans="1:35" s="439" customFormat="1" ht="12.75" customHeight="1">
      <c r="A44" s="57" t="s">
        <v>28</v>
      </c>
      <c r="B44" s="185">
        <v>-12.9</v>
      </c>
      <c r="C44" s="185">
        <v>-12.3</v>
      </c>
      <c r="D44" s="185">
        <v>30.5</v>
      </c>
      <c r="E44" s="185">
        <v>32.4</v>
      </c>
      <c r="F44" s="185">
        <v>1.4</v>
      </c>
      <c r="G44" s="185">
        <v>2.4</v>
      </c>
      <c r="H44" s="185">
        <v>-7</v>
      </c>
      <c r="I44" s="185">
        <v>-6.7</v>
      </c>
      <c r="J44" s="185">
        <v>12.3</v>
      </c>
      <c r="K44" s="185">
        <v>18.8</v>
      </c>
      <c r="L44" s="326">
        <v>10</v>
      </c>
      <c r="M44" s="387"/>
      <c r="N44" s="387"/>
      <c r="O44" s="387"/>
      <c r="P44" s="387"/>
      <c r="Q44" s="387"/>
      <c r="R44" s="387"/>
      <c r="S44" s="387"/>
      <c r="T44" s="387"/>
      <c r="U44" s="387"/>
      <c r="V44" s="387"/>
      <c r="W44" s="387"/>
      <c r="X44" s="387"/>
      <c r="Y44" s="387"/>
      <c r="Z44" s="387"/>
      <c r="AA44" s="387"/>
      <c r="AB44" s="387"/>
      <c r="AC44" s="387"/>
      <c r="AD44" s="387"/>
      <c r="AE44" s="387"/>
      <c r="AF44" s="387"/>
      <c r="AG44" s="387"/>
      <c r="AH44" s="387"/>
      <c r="AI44" s="387"/>
    </row>
    <row r="45" spans="1:35" s="439" customFormat="1" ht="12.75" customHeight="1">
      <c r="A45" s="57" t="s">
        <v>29</v>
      </c>
      <c r="B45" s="185">
        <v>-17.1</v>
      </c>
      <c r="C45" s="185">
        <v>-16.2</v>
      </c>
      <c r="D45" s="185">
        <v>22</v>
      </c>
      <c r="E45" s="185">
        <v>31</v>
      </c>
      <c r="F45" s="185">
        <v>-13.9</v>
      </c>
      <c r="G45" s="185">
        <v>0.6</v>
      </c>
      <c r="H45" s="185">
        <v>-11.8</v>
      </c>
      <c r="I45" s="185">
        <v>-10.6</v>
      </c>
      <c r="J45" s="185">
        <v>0.9</v>
      </c>
      <c r="K45" s="185">
        <v>10.5</v>
      </c>
      <c r="L45" s="326">
        <v>-9.7</v>
      </c>
      <c r="M45" s="387"/>
      <c r="N45" s="387"/>
      <c r="O45" s="387"/>
      <c r="P45" s="387"/>
      <c r="Q45" s="387"/>
      <c r="R45" s="387"/>
      <c r="S45" s="387"/>
      <c r="T45" s="387"/>
      <c r="U45" s="387"/>
      <c r="V45" s="387"/>
      <c r="W45" s="387"/>
      <c r="X45" s="387"/>
      <c r="Y45" s="387"/>
      <c r="Z45" s="387"/>
      <c r="AA45" s="387"/>
      <c r="AB45" s="387"/>
      <c r="AC45" s="387"/>
      <c r="AD45" s="387"/>
      <c r="AE45" s="387"/>
      <c r="AF45" s="387"/>
      <c r="AG45" s="387"/>
      <c r="AH45" s="387"/>
      <c r="AI45" s="387"/>
    </row>
    <row r="46" spans="1:35" s="439" customFormat="1" ht="12.75" customHeight="1">
      <c r="A46" s="57" t="s">
        <v>121</v>
      </c>
      <c r="B46" s="185">
        <v>-3.9</v>
      </c>
      <c r="C46" s="185">
        <v>-13</v>
      </c>
      <c r="D46" s="185">
        <v>36.3</v>
      </c>
      <c r="E46" s="185">
        <v>37.1</v>
      </c>
      <c r="F46" s="185">
        <v>1.4</v>
      </c>
      <c r="G46" s="185">
        <v>1</v>
      </c>
      <c r="H46" s="185">
        <v>2.6</v>
      </c>
      <c r="I46" s="185">
        <v>-6.9</v>
      </c>
      <c r="J46" s="185">
        <v>13.9</v>
      </c>
      <c r="K46" s="185">
        <v>13.6</v>
      </c>
      <c r="L46" s="326">
        <v>5.8</v>
      </c>
      <c r="M46" s="387"/>
      <c r="N46" s="387"/>
      <c r="O46" s="387"/>
      <c r="P46" s="387"/>
      <c r="Q46" s="387"/>
      <c r="R46" s="387"/>
      <c r="S46" s="387"/>
      <c r="T46" s="387"/>
      <c r="U46" s="387"/>
      <c r="V46" s="387"/>
      <c r="W46" s="387"/>
      <c r="X46" s="387"/>
      <c r="Y46" s="387"/>
      <c r="Z46" s="387"/>
      <c r="AA46" s="387"/>
      <c r="AB46" s="387"/>
      <c r="AC46" s="387"/>
      <c r="AD46" s="387"/>
      <c r="AE46" s="387"/>
      <c r="AF46" s="387"/>
      <c r="AG46" s="387"/>
      <c r="AH46" s="387"/>
      <c r="AI46" s="387"/>
    </row>
    <row r="47" spans="1:35" s="285" customFormat="1" ht="18" customHeight="1">
      <c r="A47" s="45" t="s">
        <v>122</v>
      </c>
      <c r="B47" s="175">
        <v>-14.1</v>
      </c>
      <c r="C47" s="175">
        <v>-13.6</v>
      </c>
      <c r="D47" s="175">
        <v>25.4</v>
      </c>
      <c r="E47" s="175">
        <v>30.7</v>
      </c>
      <c r="F47" s="175">
        <v>-2.3</v>
      </c>
      <c r="G47" s="175">
        <v>2.4</v>
      </c>
      <c r="H47" s="175">
        <v>-7.6</v>
      </c>
      <c r="I47" s="175">
        <v>-8.7</v>
      </c>
      <c r="J47" s="175">
        <v>12.8</v>
      </c>
      <c r="K47" s="175">
        <v>16</v>
      </c>
      <c r="L47" s="322">
        <v>-3.2</v>
      </c>
      <c r="M47" s="388"/>
      <c r="N47" s="388"/>
      <c r="O47" s="388"/>
      <c r="P47" s="388"/>
      <c r="Q47" s="388"/>
      <c r="R47" s="388"/>
      <c r="S47" s="388"/>
      <c r="T47" s="388"/>
      <c r="U47" s="388"/>
      <c r="V47" s="388"/>
      <c r="W47" s="388"/>
      <c r="X47" s="388"/>
      <c r="Y47" s="388"/>
      <c r="Z47" s="388"/>
      <c r="AA47" s="388"/>
      <c r="AB47" s="388"/>
      <c r="AC47" s="388"/>
      <c r="AD47" s="388"/>
      <c r="AE47" s="388"/>
      <c r="AF47" s="388"/>
      <c r="AG47" s="388"/>
      <c r="AH47" s="388"/>
      <c r="AI47" s="388"/>
    </row>
    <row r="48" spans="1:35" s="367" customFormat="1" ht="24" customHeight="1" thickBot="1">
      <c r="A48" s="103" t="s">
        <v>1</v>
      </c>
      <c r="B48" s="1224" t="s">
        <v>233</v>
      </c>
      <c r="C48" s="1224"/>
      <c r="D48" s="1224"/>
      <c r="E48" s="1224"/>
      <c r="F48" s="1224"/>
      <c r="G48" s="1224"/>
      <c r="H48" s="1224"/>
      <c r="I48" s="1224"/>
      <c r="J48" s="1224"/>
      <c r="K48" s="1224"/>
      <c r="L48" s="1225"/>
      <c r="M48" s="366"/>
      <c r="N48" s="245"/>
      <c r="O48" s="245"/>
      <c r="P48" s="245"/>
      <c r="Q48" s="245"/>
      <c r="R48" s="245"/>
      <c r="S48" s="245"/>
      <c r="T48" s="245"/>
      <c r="U48" s="245"/>
      <c r="V48" s="245"/>
      <c r="W48" s="245"/>
      <c r="X48" s="245"/>
      <c r="Y48" s="245"/>
      <c r="Z48" s="245"/>
      <c r="AA48" s="245"/>
      <c r="AB48" s="245"/>
      <c r="AC48" s="245"/>
      <c r="AD48" s="245"/>
      <c r="AE48" s="245"/>
      <c r="AF48" s="245"/>
      <c r="AG48" s="245"/>
      <c r="AH48" s="245"/>
      <c r="AI48" s="245"/>
    </row>
    <row r="49" spans="1:35" s="367" customFormat="1" ht="4.5" customHeight="1">
      <c r="A49" s="366"/>
      <c r="B49" s="113"/>
      <c r="C49" s="368"/>
      <c r="D49" s="368"/>
      <c r="E49" s="368"/>
      <c r="F49" s="368"/>
      <c r="G49" s="368"/>
      <c r="H49" s="368"/>
      <c r="I49" s="368"/>
      <c r="J49" s="368"/>
      <c r="K49" s="368"/>
      <c r="L49" s="368"/>
      <c r="M49" s="366"/>
      <c r="N49" s="245"/>
      <c r="O49" s="245"/>
      <c r="P49" s="245"/>
      <c r="Q49" s="245"/>
      <c r="R49" s="245"/>
      <c r="S49" s="245"/>
      <c r="T49" s="245"/>
      <c r="U49" s="245"/>
      <c r="V49" s="245"/>
      <c r="W49" s="245"/>
      <c r="X49" s="245"/>
      <c r="Y49" s="245"/>
      <c r="Z49" s="245"/>
      <c r="AA49" s="245"/>
      <c r="AB49" s="245"/>
      <c r="AC49" s="245"/>
      <c r="AD49" s="245"/>
      <c r="AE49" s="245"/>
      <c r="AF49" s="245"/>
      <c r="AG49" s="245"/>
      <c r="AH49" s="245"/>
      <c r="AI49" s="245"/>
    </row>
    <row r="50" spans="1:35" s="345" customFormat="1" ht="12.75" customHeight="1">
      <c r="A50" s="1186" t="s">
        <v>240</v>
      </c>
      <c r="B50" s="1223"/>
      <c r="C50" s="1223"/>
      <c r="D50" s="1223"/>
      <c r="E50" s="1223"/>
      <c r="F50" s="1223"/>
      <c r="G50" s="1223"/>
      <c r="H50" s="1223"/>
      <c r="I50" s="1223"/>
      <c r="J50" s="1223"/>
      <c r="K50" s="1223"/>
      <c r="L50" s="1223"/>
      <c r="M50" s="389"/>
      <c r="N50" s="389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</row>
    <row r="51" spans="1:35" ht="15" customHeight="1">
      <c r="A51" s="1223"/>
      <c r="B51" s="1223"/>
      <c r="C51" s="1223"/>
      <c r="D51" s="1223"/>
      <c r="E51" s="1223"/>
      <c r="F51" s="1223"/>
      <c r="G51" s="1223"/>
      <c r="H51" s="1223"/>
      <c r="I51" s="1223"/>
      <c r="J51" s="1223"/>
      <c r="K51" s="1223"/>
      <c r="L51" s="1223"/>
      <c r="M51" s="390"/>
      <c r="N51" s="390"/>
      <c r="O51" s="369"/>
      <c r="P51" s="369"/>
      <c r="Q51" s="369"/>
      <c r="R51" s="369"/>
      <c r="S51" s="369"/>
      <c r="T51" s="369"/>
      <c r="U51" s="369"/>
      <c r="V51" s="369"/>
      <c r="W51" s="369"/>
      <c r="X51" s="369"/>
      <c r="Y51" s="369"/>
      <c r="Z51" s="369"/>
      <c r="AA51" s="369"/>
      <c r="AB51" s="369"/>
      <c r="AC51" s="369"/>
      <c r="AD51" s="369"/>
      <c r="AE51" s="369"/>
      <c r="AF51" s="369"/>
      <c r="AG51" s="369"/>
      <c r="AH51" s="369"/>
      <c r="AI51" s="369"/>
    </row>
    <row r="52" spans="1:35" ht="12.75" customHeight="1">
      <c r="A52" s="391"/>
      <c r="B52" s="391"/>
      <c r="C52" s="391"/>
      <c r="D52" s="391"/>
      <c r="E52" s="391"/>
      <c r="F52" s="391"/>
      <c r="G52" s="391"/>
      <c r="H52" s="391"/>
      <c r="I52" s="391"/>
      <c r="J52" s="391"/>
      <c r="K52" s="391"/>
      <c r="L52" s="391"/>
      <c r="M52" s="390"/>
      <c r="N52" s="390"/>
      <c r="O52" s="369"/>
      <c r="P52" s="369"/>
      <c r="Q52" s="369"/>
      <c r="R52" s="369"/>
      <c r="S52" s="369"/>
      <c r="T52" s="369"/>
      <c r="U52" s="369"/>
      <c r="V52" s="369"/>
      <c r="W52" s="369"/>
      <c r="X52" s="369"/>
      <c r="Y52" s="369"/>
      <c r="Z52" s="369"/>
      <c r="AA52" s="369"/>
      <c r="AB52" s="369"/>
      <c r="AC52" s="369"/>
      <c r="AD52" s="369"/>
      <c r="AE52" s="369"/>
      <c r="AF52" s="369"/>
      <c r="AG52" s="369"/>
      <c r="AH52" s="369"/>
      <c r="AI52" s="369"/>
    </row>
    <row r="53" spans="1:35" ht="12.75" customHeight="1">
      <c r="A53" s="371"/>
      <c r="B53" s="371"/>
      <c r="C53" s="371"/>
      <c r="D53" s="371"/>
      <c r="E53" s="371"/>
      <c r="F53" s="371"/>
      <c r="G53" s="371"/>
      <c r="H53" s="371"/>
      <c r="I53" s="371"/>
      <c r="J53" s="371"/>
      <c r="K53" s="371"/>
      <c r="L53" s="371"/>
      <c r="M53" s="390"/>
      <c r="N53" s="390"/>
      <c r="O53" s="369"/>
      <c r="P53" s="369"/>
      <c r="Q53" s="369"/>
      <c r="R53" s="369"/>
      <c r="S53" s="369"/>
      <c r="T53" s="369"/>
      <c r="U53" s="369"/>
      <c r="V53" s="369"/>
      <c r="W53" s="369"/>
      <c r="X53" s="369"/>
      <c r="Y53" s="369"/>
      <c r="Z53" s="369"/>
      <c r="AA53" s="369"/>
      <c r="AB53" s="369"/>
      <c r="AC53" s="369"/>
      <c r="AD53" s="369"/>
      <c r="AE53" s="369"/>
      <c r="AF53" s="369"/>
      <c r="AG53" s="369"/>
      <c r="AH53" s="369"/>
      <c r="AI53" s="369"/>
    </row>
    <row r="54" spans="1:35" ht="12.75" customHeight="1">
      <c r="A54" s="371"/>
      <c r="B54" s="371"/>
      <c r="C54" s="371"/>
      <c r="D54" s="371"/>
      <c r="E54" s="371"/>
      <c r="F54" s="371"/>
      <c r="G54" s="371"/>
      <c r="H54" s="371"/>
      <c r="I54" s="371"/>
      <c r="J54" s="371"/>
      <c r="K54" s="371"/>
      <c r="L54" s="371"/>
      <c r="O54" s="369"/>
      <c r="P54" s="369"/>
      <c r="Q54" s="369"/>
      <c r="R54" s="369"/>
      <c r="S54" s="369"/>
      <c r="T54" s="369"/>
      <c r="U54" s="369"/>
      <c r="V54" s="369"/>
      <c r="W54" s="369"/>
      <c r="X54" s="369"/>
      <c r="Y54" s="369"/>
      <c r="Z54" s="369"/>
      <c r="AA54" s="369"/>
      <c r="AB54" s="369"/>
      <c r="AC54" s="369"/>
      <c r="AD54" s="369"/>
      <c r="AE54" s="369"/>
      <c r="AF54" s="369"/>
      <c r="AG54" s="369"/>
      <c r="AH54" s="369"/>
      <c r="AI54" s="369"/>
    </row>
    <row r="55" spans="1:35" ht="12.75" customHeight="1">
      <c r="A55" s="392"/>
      <c r="B55" s="392"/>
      <c r="C55" s="392"/>
      <c r="D55" s="392"/>
      <c r="E55" s="392"/>
      <c r="F55" s="392"/>
      <c r="G55" s="392"/>
      <c r="H55" s="393"/>
      <c r="I55" s="393"/>
      <c r="J55" s="393"/>
      <c r="K55" s="393"/>
      <c r="L55" s="393"/>
      <c r="M55" s="369"/>
      <c r="N55" s="369"/>
      <c r="O55" s="369"/>
      <c r="P55" s="369"/>
      <c r="Q55" s="369"/>
      <c r="R55" s="369"/>
      <c r="S55" s="369"/>
      <c r="T55" s="369"/>
      <c r="U55" s="369"/>
      <c r="V55" s="369"/>
      <c r="W55" s="369"/>
      <c r="X55" s="369"/>
      <c r="Y55" s="369"/>
      <c r="Z55" s="369"/>
      <c r="AA55" s="369"/>
      <c r="AB55" s="369"/>
      <c r="AC55" s="369"/>
      <c r="AD55" s="369"/>
      <c r="AE55" s="369"/>
      <c r="AF55" s="369"/>
      <c r="AG55" s="369"/>
      <c r="AH55" s="369"/>
      <c r="AI55" s="369"/>
    </row>
    <row r="56" spans="1:35" ht="12.75" customHeight="1">
      <c r="A56" s="392"/>
      <c r="B56" s="392"/>
      <c r="C56" s="392"/>
      <c r="D56" s="392"/>
      <c r="E56" s="392"/>
      <c r="F56" s="392"/>
      <c r="G56" s="392"/>
      <c r="H56" s="393"/>
      <c r="I56" s="393"/>
      <c r="J56" s="393"/>
      <c r="K56" s="393"/>
      <c r="L56" s="393"/>
      <c r="M56" s="369"/>
      <c r="N56" s="369"/>
      <c r="O56" s="369"/>
      <c r="P56" s="369"/>
      <c r="Q56" s="369"/>
      <c r="R56" s="369"/>
      <c r="S56" s="369"/>
      <c r="T56" s="369"/>
      <c r="U56" s="369"/>
      <c r="V56" s="369"/>
      <c r="W56" s="369"/>
      <c r="X56" s="369"/>
      <c r="Y56" s="369"/>
      <c r="Z56" s="369"/>
      <c r="AA56" s="369"/>
      <c r="AB56" s="369"/>
      <c r="AC56" s="369"/>
      <c r="AD56" s="369"/>
      <c r="AE56" s="369"/>
      <c r="AF56" s="369"/>
      <c r="AG56" s="369"/>
      <c r="AH56" s="369"/>
      <c r="AI56" s="369"/>
    </row>
    <row r="57" spans="1:35" ht="12.75" customHeight="1">
      <c r="A57" s="392"/>
      <c r="B57" s="392"/>
      <c r="C57" s="392"/>
      <c r="D57" s="392"/>
      <c r="E57" s="392"/>
      <c r="F57" s="392"/>
      <c r="G57" s="392"/>
      <c r="H57" s="393"/>
      <c r="I57" s="393"/>
      <c r="J57" s="393"/>
      <c r="K57" s="393"/>
      <c r="L57" s="393"/>
      <c r="M57" s="369"/>
      <c r="N57" s="369"/>
      <c r="O57" s="369"/>
      <c r="P57" s="369"/>
      <c r="Q57" s="369"/>
      <c r="R57" s="369"/>
      <c r="S57" s="369"/>
      <c r="T57" s="369"/>
      <c r="U57" s="369"/>
      <c r="V57" s="369"/>
      <c r="W57" s="369"/>
      <c r="X57" s="369"/>
      <c r="Y57" s="369"/>
      <c r="Z57" s="369"/>
      <c r="AA57" s="369"/>
      <c r="AB57" s="369"/>
      <c r="AC57" s="369"/>
      <c r="AD57" s="369"/>
      <c r="AE57" s="369"/>
      <c r="AF57" s="369"/>
      <c r="AG57" s="369"/>
      <c r="AH57" s="369"/>
      <c r="AI57" s="369"/>
    </row>
    <row r="58" spans="1:35" ht="12.75" customHeight="1">
      <c r="A58" s="392"/>
      <c r="B58" s="392"/>
      <c r="C58" s="392"/>
      <c r="D58" s="392"/>
      <c r="E58" s="392"/>
      <c r="F58" s="392"/>
      <c r="G58" s="392"/>
      <c r="H58" s="393"/>
      <c r="I58" s="393"/>
      <c r="J58" s="393"/>
      <c r="K58" s="393"/>
      <c r="L58" s="393"/>
      <c r="M58" s="369"/>
      <c r="N58" s="369"/>
      <c r="O58" s="369"/>
      <c r="P58" s="369"/>
      <c r="Q58" s="369"/>
      <c r="R58" s="369"/>
      <c r="S58" s="369"/>
      <c r="T58" s="369"/>
      <c r="U58" s="369"/>
      <c r="V58" s="369"/>
      <c r="W58" s="369"/>
      <c r="X58" s="369"/>
      <c r="Y58" s="369"/>
      <c r="Z58" s="369"/>
      <c r="AA58" s="369"/>
      <c r="AB58" s="369"/>
      <c r="AC58" s="369"/>
      <c r="AD58" s="369"/>
      <c r="AE58" s="369"/>
      <c r="AF58" s="369"/>
      <c r="AG58" s="369"/>
      <c r="AH58" s="369"/>
      <c r="AI58" s="369"/>
    </row>
    <row r="59" spans="1:35" ht="12.75" customHeight="1">
      <c r="A59" s="392"/>
      <c r="B59" s="392"/>
      <c r="C59" s="392"/>
      <c r="D59" s="392"/>
      <c r="E59" s="392"/>
      <c r="F59" s="392"/>
      <c r="G59" s="392"/>
      <c r="H59" s="393"/>
      <c r="I59" s="393"/>
      <c r="J59" s="393"/>
      <c r="K59" s="393"/>
      <c r="L59" s="393"/>
      <c r="M59" s="369"/>
      <c r="N59" s="369"/>
      <c r="O59" s="369"/>
      <c r="P59" s="369"/>
      <c r="Q59" s="369"/>
      <c r="R59" s="369"/>
      <c r="S59" s="369"/>
      <c r="T59" s="369"/>
      <c r="U59" s="369"/>
      <c r="V59" s="369"/>
      <c r="W59" s="369"/>
      <c r="X59" s="369"/>
      <c r="Y59" s="369"/>
      <c r="Z59" s="369"/>
      <c r="AA59" s="369"/>
      <c r="AB59" s="369"/>
      <c r="AC59" s="369"/>
      <c r="AD59" s="369"/>
      <c r="AE59" s="369"/>
      <c r="AF59" s="369"/>
      <c r="AG59" s="369"/>
      <c r="AH59" s="369"/>
      <c r="AI59" s="369"/>
    </row>
    <row r="60" spans="1:35" ht="12.75" customHeight="1">
      <c r="A60" s="392"/>
      <c r="B60" s="392"/>
      <c r="C60" s="392"/>
      <c r="D60" s="392"/>
      <c r="E60" s="392"/>
      <c r="F60" s="392"/>
      <c r="G60" s="392"/>
      <c r="H60" s="393"/>
      <c r="I60" s="393"/>
      <c r="J60" s="393"/>
      <c r="K60" s="393"/>
      <c r="L60" s="393"/>
      <c r="M60" s="369"/>
      <c r="N60" s="369"/>
      <c r="O60" s="369"/>
      <c r="P60" s="369"/>
      <c r="Q60" s="369"/>
      <c r="R60" s="369"/>
      <c r="S60" s="369"/>
      <c r="T60" s="369"/>
      <c r="U60" s="369"/>
      <c r="V60" s="369"/>
      <c r="W60" s="369"/>
      <c r="X60" s="369"/>
      <c r="Y60" s="369"/>
      <c r="Z60" s="369"/>
      <c r="AA60" s="369"/>
      <c r="AB60" s="369"/>
      <c r="AC60" s="369"/>
      <c r="AD60" s="369"/>
      <c r="AE60" s="369"/>
      <c r="AF60" s="369"/>
      <c r="AG60" s="369"/>
      <c r="AH60" s="369"/>
      <c r="AI60" s="369"/>
    </row>
    <row r="61" spans="1:35" ht="12.75" customHeight="1">
      <c r="A61" s="392"/>
      <c r="B61" s="392"/>
      <c r="C61" s="392"/>
      <c r="D61" s="392"/>
      <c r="E61" s="392"/>
      <c r="F61" s="392"/>
      <c r="G61" s="392"/>
      <c r="H61" s="393"/>
      <c r="I61" s="393"/>
      <c r="J61" s="393"/>
      <c r="K61" s="393"/>
      <c r="L61" s="393"/>
      <c r="M61" s="369"/>
      <c r="N61" s="369"/>
      <c r="O61" s="369"/>
      <c r="P61" s="369"/>
      <c r="Q61" s="369"/>
      <c r="R61" s="369"/>
      <c r="S61" s="369"/>
      <c r="T61" s="369"/>
      <c r="U61" s="369"/>
      <c r="V61" s="369"/>
      <c r="W61" s="369"/>
      <c r="X61" s="369"/>
      <c r="Y61" s="369"/>
      <c r="Z61" s="369"/>
      <c r="AA61" s="369"/>
      <c r="AB61" s="369"/>
      <c r="AC61" s="369"/>
      <c r="AD61" s="369"/>
      <c r="AE61" s="369"/>
      <c r="AF61" s="369"/>
      <c r="AG61" s="369"/>
      <c r="AH61" s="369"/>
      <c r="AI61" s="369"/>
    </row>
    <row r="62" spans="1:35" ht="12.75" customHeight="1">
      <c r="A62" s="392"/>
      <c r="B62" s="392"/>
      <c r="C62" s="392"/>
      <c r="D62" s="392"/>
      <c r="E62" s="392"/>
      <c r="F62" s="392"/>
      <c r="G62" s="392"/>
      <c r="H62" s="393"/>
      <c r="I62" s="393"/>
      <c r="J62" s="393"/>
      <c r="K62" s="393"/>
      <c r="L62" s="393"/>
      <c r="M62" s="369"/>
      <c r="N62" s="369"/>
      <c r="O62" s="369"/>
      <c r="P62" s="369"/>
      <c r="Q62" s="369"/>
      <c r="R62" s="369"/>
      <c r="S62" s="369"/>
      <c r="T62" s="369"/>
      <c r="U62" s="369"/>
      <c r="V62" s="369"/>
      <c r="W62" s="369"/>
      <c r="X62" s="369"/>
      <c r="Y62" s="369"/>
      <c r="Z62" s="369"/>
      <c r="AA62" s="369"/>
      <c r="AB62" s="369"/>
      <c r="AC62" s="369"/>
      <c r="AD62" s="369"/>
      <c r="AE62" s="369"/>
      <c r="AF62" s="369"/>
      <c r="AG62" s="369"/>
      <c r="AH62" s="369"/>
      <c r="AI62" s="369"/>
    </row>
    <row r="63" spans="1:35" ht="12.75" customHeight="1">
      <c r="A63" s="392"/>
      <c r="B63" s="392"/>
      <c r="C63" s="392"/>
      <c r="D63" s="392"/>
      <c r="E63" s="392"/>
      <c r="F63" s="392"/>
      <c r="G63" s="392"/>
      <c r="H63" s="393"/>
      <c r="I63" s="393"/>
      <c r="J63" s="393"/>
      <c r="K63" s="393"/>
      <c r="L63" s="393"/>
      <c r="M63" s="369"/>
      <c r="N63" s="369"/>
      <c r="O63" s="369"/>
      <c r="P63" s="369"/>
      <c r="Q63" s="369"/>
      <c r="R63" s="369"/>
      <c r="S63" s="369"/>
      <c r="T63" s="369"/>
      <c r="U63" s="369"/>
      <c r="V63" s="369"/>
      <c r="W63" s="369"/>
      <c r="X63" s="369"/>
      <c r="Y63" s="369"/>
      <c r="Z63" s="369"/>
      <c r="AA63" s="369"/>
      <c r="AB63" s="369"/>
      <c r="AC63" s="369"/>
      <c r="AD63" s="369"/>
      <c r="AE63" s="369"/>
      <c r="AF63" s="369"/>
      <c r="AG63" s="369"/>
      <c r="AH63" s="369"/>
      <c r="AI63" s="369"/>
    </row>
    <row r="64" spans="1:35" ht="12.75" customHeight="1">
      <c r="A64" s="392"/>
      <c r="B64" s="392"/>
      <c r="C64" s="392"/>
      <c r="D64" s="392"/>
      <c r="E64" s="392"/>
      <c r="F64" s="392"/>
      <c r="G64" s="392"/>
      <c r="H64" s="393"/>
      <c r="I64" s="393"/>
      <c r="J64" s="393"/>
      <c r="K64" s="393"/>
      <c r="L64" s="393"/>
      <c r="M64" s="369"/>
      <c r="N64" s="369"/>
      <c r="O64" s="369"/>
      <c r="P64" s="369"/>
      <c r="Q64" s="369"/>
      <c r="R64" s="369"/>
      <c r="S64" s="369"/>
      <c r="T64" s="369"/>
      <c r="U64" s="369"/>
      <c r="V64" s="369"/>
      <c r="W64" s="369"/>
      <c r="X64" s="369"/>
      <c r="Y64" s="369"/>
      <c r="Z64" s="369"/>
      <c r="AA64" s="369"/>
      <c r="AB64" s="369"/>
      <c r="AC64" s="369"/>
      <c r="AD64" s="369"/>
      <c r="AE64" s="369"/>
      <c r="AF64" s="369"/>
      <c r="AG64" s="369"/>
      <c r="AH64" s="369"/>
      <c r="AI64" s="369"/>
    </row>
    <row r="65" spans="1:35" ht="12.75" customHeight="1">
      <c r="A65" s="392"/>
      <c r="B65" s="392"/>
      <c r="C65" s="392"/>
      <c r="D65" s="392"/>
      <c r="E65" s="392"/>
      <c r="F65" s="392"/>
      <c r="G65" s="392"/>
      <c r="H65" s="393"/>
      <c r="I65" s="393"/>
      <c r="J65" s="393"/>
      <c r="K65" s="393"/>
      <c r="L65" s="393"/>
      <c r="M65" s="369"/>
      <c r="N65" s="369"/>
      <c r="O65" s="369"/>
      <c r="P65" s="369"/>
      <c r="Q65" s="369"/>
      <c r="R65" s="369"/>
      <c r="S65" s="369"/>
      <c r="T65" s="369"/>
      <c r="U65" s="369"/>
      <c r="V65" s="369"/>
      <c r="W65" s="369"/>
      <c r="X65" s="369"/>
      <c r="Y65" s="369"/>
      <c r="Z65" s="369"/>
      <c r="AA65" s="369"/>
      <c r="AB65" s="369"/>
      <c r="AC65" s="369"/>
      <c r="AD65" s="369"/>
      <c r="AE65" s="369"/>
      <c r="AF65" s="369"/>
      <c r="AG65" s="369"/>
      <c r="AH65" s="369"/>
      <c r="AI65" s="369"/>
    </row>
    <row r="66" spans="1:35" ht="12.75" customHeight="1">
      <c r="A66" s="392"/>
      <c r="B66" s="392"/>
      <c r="C66" s="392"/>
      <c r="D66" s="392"/>
      <c r="E66" s="392"/>
      <c r="F66" s="392"/>
      <c r="G66" s="392"/>
      <c r="H66" s="393"/>
      <c r="I66" s="393"/>
      <c r="J66" s="393"/>
      <c r="K66" s="393"/>
      <c r="L66" s="393"/>
      <c r="M66" s="369"/>
      <c r="N66" s="369"/>
      <c r="O66" s="369"/>
      <c r="P66" s="369"/>
      <c r="Q66" s="369"/>
      <c r="R66" s="369"/>
      <c r="S66" s="369"/>
      <c r="T66" s="369"/>
      <c r="U66" s="369"/>
      <c r="V66" s="369"/>
      <c r="W66" s="369"/>
      <c r="X66" s="369"/>
      <c r="Y66" s="369"/>
      <c r="Z66" s="369"/>
      <c r="AA66" s="369"/>
      <c r="AB66" s="369"/>
      <c r="AC66" s="369"/>
      <c r="AD66" s="369"/>
      <c r="AE66" s="369"/>
      <c r="AF66" s="369"/>
      <c r="AG66" s="369"/>
      <c r="AH66" s="369"/>
      <c r="AI66" s="369"/>
    </row>
    <row r="67" spans="1:35" ht="12.75" customHeight="1">
      <c r="A67" s="392"/>
      <c r="B67" s="392"/>
      <c r="C67" s="392"/>
      <c r="D67" s="392"/>
      <c r="E67" s="392"/>
      <c r="F67" s="392"/>
      <c r="G67" s="392"/>
      <c r="H67" s="393"/>
      <c r="I67" s="393"/>
      <c r="J67" s="393"/>
      <c r="K67" s="393"/>
      <c r="L67" s="393"/>
      <c r="M67" s="369"/>
      <c r="N67" s="369"/>
      <c r="O67" s="369"/>
      <c r="P67" s="369"/>
      <c r="Q67" s="369"/>
      <c r="R67" s="369"/>
      <c r="S67" s="369"/>
      <c r="T67" s="369"/>
      <c r="U67" s="369"/>
      <c r="V67" s="369"/>
      <c r="W67" s="369"/>
      <c r="X67" s="369"/>
      <c r="Y67" s="369"/>
      <c r="Z67" s="369"/>
      <c r="AA67" s="369"/>
      <c r="AB67" s="369"/>
      <c r="AC67" s="369"/>
      <c r="AD67" s="369"/>
      <c r="AE67" s="369"/>
      <c r="AF67" s="369"/>
      <c r="AG67" s="369"/>
      <c r="AH67" s="369"/>
      <c r="AI67" s="369"/>
    </row>
    <row r="68" spans="1:35" ht="12.75" customHeight="1">
      <c r="A68" s="392"/>
      <c r="B68" s="392"/>
      <c r="C68" s="392"/>
      <c r="D68" s="392"/>
      <c r="E68" s="392"/>
      <c r="F68" s="392"/>
      <c r="G68" s="392"/>
      <c r="H68" s="393"/>
      <c r="I68" s="393"/>
      <c r="J68" s="393"/>
      <c r="K68" s="393"/>
      <c r="L68" s="393"/>
      <c r="M68" s="369"/>
      <c r="N68" s="369"/>
      <c r="O68" s="369"/>
      <c r="P68" s="369"/>
      <c r="Q68" s="369"/>
      <c r="R68" s="369"/>
      <c r="S68" s="369"/>
      <c r="T68" s="369"/>
      <c r="U68" s="369"/>
      <c r="V68" s="369"/>
      <c r="W68" s="369"/>
      <c r="X68" s="369"/>
      <c r="Y68" s="369"/>
      <c r="Z68" s="369"/>
      <c r="AA68" s="369"/>
      <c r="AB68" s="369"/>
      <c r="AC68" s="369"/>
      <c r="AD68" s="369"/>
      <c r="AE68" s="369"/>
      <c r="AF68" s="369"/>
      <c r="AG68" s="369"/>
      <c r="AH68" s="369"/>
      <c r="AI68" s="369"/>
    </row>
    <row r="69" spans="1:35" ht="12.75" customHeight="1">
      <c r="A69" s="392"/>
      <c r="B69" s="392"/>
      <c r="C69" s="392"/>
      <c r="D69" s="392"/>
      <c r="E69" s="392"/>
      <c r="F69" s="392"/>
      <c r="G69" s="392"/>
      <c r="H69" s="393"/>
      <c r="I69" s="393"/>
      <c r="J69" s="393"/>
      <c r="K69" s="393"/>
      <c r="L69" s="393"/>
      <c r="M69" s="369"/>
      <c r="N69" s="369"/>
      <c r="O69" s="369"/>
      <c r="P69" s="369"/>
      <c r="Q69" s="369"/>
      <c r="R69" s="369"/>
      <c r="S69" s="369"/>
      <c r="T69" s="369"/>
      <c r="U69" s="369"/>
      <c r="V69" s="369"/>
      <c r="W69" s="369"/>
      <c r="X69" s="369"/>
      <c r="Y69" s="369"/>
      <c r="Z69" s="369"/>
      <c r="AA69" s="369"/>
      <c r="AB69" s="369"/>
      <c r="AC69" s="369"/>
      <c r="AD69" s="369"/>
      <c r="AE69" s="369"/>
      <c r="AF69" s="369"/>
      <c r="AG69" s="369"/>
      <c r="AH69" s="369"/>
      <c r="AI69" s="369"/>
    </row>
    <row r="70" spans="1:35" ht="12.75" customHeight="1">
      <c r="A70" s="392"/>
      <c r="B70" s="392"/>
      <c r="C70" s="392"/>
      <c r="D70" s="392"/>
      <c r="E70" s="392"/>
      <c r="F70" s="392"/>
      <c r="G70" s="392"/>
      <c r="H70" s="393"/>
      <c r="I70" s="393"/>
      <c r="J70" s="393"/>
      <c r="K70" s="393"/>
      <c r="L70" s="393"/>
      <c r="M70" s="369"/>
      <c r="N70" s="369"/>
      <c r="O70" s="369"/>
      <c r="P70" s="369"/>
      <c r="Q70" s="369"/>
      <c r="R70" s="369"/>
      <c r="S70" s="369"/>
      <c r="T70" s="369"/>
      <c r="U70" s="369"/>
      <c r="V70" s="369"/>
      <c r="W70" s="369"/>
      <c r="X70" s="369"/>
      <c r="Y70" s="369"/>
      <c r="Z70" s="369"/>
      <c r="AA70" s="369"/>
      <c r="AB70" s="369"/>
      <c r="AC70" s="369"/>
      <c r="AD70" s="369"/>
      <c r="AE70" s="369"/>
      <c r="AF70" s="369"/>
      <c r="AG70" s="369"/>
      <c r="AH70" s="369"/>
      <c r="AI70" s="369"/>
    </row>
    <row r="71" spans="1:35" ht="12.75" customHeight="1">
      <c r="A71" s="392"/>
      <c r="B71" s="392"/>
      <c r="C71" s="392"/>
      <c r="D71" s="392"/>
      <c r="E71" s="392"/>
      <c r="F71" s="392"/>
      <c r="G71" s="392"/>
      <c r="H71" s="393"/>
      <c r="I71" s="393"/>
      <c r="J71" s="393"/>
      <c r="K71" s="393"/>
      <c r="L71" s="393"/>
      <c r="M71" s="369"/>
      <c r="N71" s="369"/>
      <c r="O71" s="369"/>
      <c r="P71" s="369"/>
      <c r="Q71" s="369"/>
      <c r="R71" s="369"/>
      <c r="S71" s="369"/>
      <c r="T71" s="369"/>
      <c r="U71" s="369"/>
      <c r="V71" s="369"/>
      <c r="W71" s="369"/>
      <c r="X71" s="369"/>
      <c r="Y71" s="369"/>
      <c r="Z71" s="369"/>
      <c r="AA71" s="369"/>
      <c r="AB71" s="369"/>
      <c r="AC71" s="369"/>
      <c r="AD71" s="369"/>
      <c r="AE71" s="369"/>
      <c r="AF71" s="369"/>
      <c r="AG71" s="369"/>
      <c r="AH71" s="369"/>
      <c r="AI71" s="369"/>
    </row>
    <row r="72" spans="1:35" ht="12.75" customHeight="1">
      <c r="A72" s="392"/>
      <c r="B72" s="392"/>
      <c r="C72" s="392"/>
      <c r="D72" s="392"/>
      <c r="E72" s="392"/>
      <c r="F72" s="392"/>
      <c r="G72" s="392"/>
      <c r="H72" s="393"/>
      <c r="I72" s="393"/>
      <c r="J72" s="393"/>
      <c r="K72" s="393"/>
      <c r="L72" s="393"/>
      <c r="M72" s="369"/>
      <c r="N72" s="369"/>
      <c r="O72" s="369"/>
      <c r="P72" s="369"/>
      <c r="Q72" s="369"/>
      <c r="R72" s="369"/>
      <c r="S72" s="369"/>
      <c r="T72" s="369"/>
      <c r="U72" s="369"/>
      <c r="V72" s="369"/>
      <c r="W72" s="369"/>
      <c r="X72" s="369"/>
      <c r="Y72" s="369"/>
      <c r="Z72" s="369"/>
      <c r="AA72" s="369"/>
      <c r="AB72" s="369"/>
      <c r="AC72" s="369"/>
      <c r="AD72" s="369"/>
      <c r="AE72" s="369"/>
      <c r="AF72" s="369"/>
      <c r="AG72" s="369"/>
      <c r="AH72" s="369"/>
      <c r="AI72" s="369"/>
    </row>
    <row r="73" spans="1:35" ht="12.75" customHeight="1">
      <c r="A73" s="369"/>
      <c r="B73" s="369"/>
      <c r="C73" s="369"/>
      <c r="D73" s="369"/>
      <c r="E73" s="369"/>
      <c r="F73" s="369"/>
      <c r="G73" s="369"/>
      <c r="H73" s="369"/>
      <c r="I73" s="369"/>
      <c r="J73" s="369"/>
      <c r="K73" s="369"/>
      <c r="L73" s="369"/>
      <c r="M73" s="369"/>
      <c r="N73" s="369"/>
      <c r="O73" s="369"/>
      <c r="P73" s="369"/>
      <c r="Q73" s="369"/>
      <c r="R73" s="369"/>
      <c r="S73" s="369"/>
      <c r="T73" s="369"/>
      <c r="U73" s="369"/>
      <c r="V73" s="369"/>
      <c r="W73" s="369"/>
      <c r="X73" s="369"/>
      <c r="Y73" s="369"/>
      <c r="Z73" s="369"/>
      <c r="AA73" s="369"/>
      <c r="AB73" s="369"/>
      <c r="AC73" s="369"/>
      <c r="AD73" s="369"/>
      <c r="AE73" s="369"/>
      <c r="AF73" s="369"/>
      <c r="AG73" s="369"/>
      <c r="AH73" s="369"/>
      <c r="AI73" s="369"/>
    </row>
    <row r="74" spans="1:35" ht="12.75" customHeight="1">
      <c r="A74" s="369"/>
      <c r="B74" s="369"/>
      <c r="C74" s="369"/>
      <c r="D74" s="369"/>
      <c r="E74" s="369"/>
      <c r="F74" s="369"/>
      <c r="G74" s="369"/>
      <c r="H74" s="369"/>
      <c r="I74" s="369"/>
      <c r="J74" s="369"/>
      <c r="K74" s="369"/>
      <c r="L74" s="369"/>
      <c r="M74" s="369"/>
      <c r="N74" s="369"/>
      <c r="O74" s="369"/>
      <c r="P74" s="369"/>
      <c r="Q74" s="369"/>
      <c r="R74" s="369"/>
      <c r="S74" s="369"/>
      <c r="T74" s="369"/>
      <c r="U74" s="369"/>
      <c r="V74" s="369"/>
      <c r="W74" s="369"/>
      <c r="X74" s="369"/>
      <c r="Y74" s="369"/>
      <c r="Z74" s="369"/>
      <c r="AA74" s="369"/>
      <c r="AB74" s="369"/>
      <c r="AC74" s="369"/>
      <c r="AD74" s="369"/>
      <c r="AE74" s="369"/>
      <c r="AF74" s="369"/>
      <c r="AG74" s="369"/>
      <c r="AH74" s="369"/>
      <c r="AI74" s="369"/>
    </row>
    <row r="75" spans="1:35" ht="12.75" customHeight="1">
      <c r="A75" s="369"/>
      <c r="B75" s="369"/>
      <c r="C75" s="369"/>
      <c r="D75" s="369"/>
      <c r="E75" s="369"/>
      <c r="F75" s="369"/>
      <c r="G75" s="369"/>
      <c r="H75" s="369"/>
      <c r="I75" s="369"/>
      <c r="J75" s="369"/>
      <c r="K75" s="369"/>
      <c r="L75" s="369"/>
      <c r="M75" s="369"/>
      <c r="N75" s="369"/>
      <c r="O75" s="369"/>
      <c r="P75" s="369"/>
      <c r="Q75" s="369"/>
      <c r="R75" s="369"/>
      <c r="S75" s="369"/>
      <c r="T75" s="369"/>
      <c r="U75" s="369"/>
      <c r="V75" s="369"/>
      <c r="W75" s="369"/>
      <c r="X75" s="369"/>
      <c r="Y75" s="369"/>
      <c r="Z75" s="369"/>
      <c r="AA75" s="369"/>
      <c r="AB75" s="369"/>
      <c r="AC75" s="369"/>
      <c r="AD75" s="369"/>
      <c r="AE75" s="369"/>
      <c r="AF75" s="369"/>
      <c r="AG75" s="369"/>
      <c r="AH75" s="369"/>
      <c r="AI75" s="369"/>
    </row>
    <row r="76" spans="1:35" ht="12.75" customHeight="1">
      <c r="A76" s="369"/>
      <c r="B76" s="369"/>
      <c r="C76" s="369"/>
      <c r="D76" s="369"/>
      <c r="E76" s="369"/>
      <c r="F76" s="369"/>
      <c r="G76" s="369"/>
      <c r="H76" s="369"/>
      <c r="I76" s="369"/>
      <c r="J76" s="369"/>
      <c r="K76" s="369"/>
      <c r="L76" s="369"/>
      <c r="M76" s="369"/>
      <c r="N76" s="369"/>
      <c r="O76" s="369"/>
      <c r="P76" s="369"/>
      <c r="Q76" s="369"/>
      <c r="R76" s="369"/>
      <c r="S76" s="369"/>
      <c r="T76" s="369"/>
      <c r="U76" s="369"/>
      <c r="V76" s="369"/>
      <c r="W76" s="369"/>
      <c r="X76" s="369"/>
      <c r="Y76" s="369"/>
      <c r="Z76" s="369"/>
      <c r="AA76" s="369"/>
      <c r="AB76" s="369"/>
      <c r="AC76" s="369"/>
      <c r="AD76" s="369"/>
      <c r="AE76" s="369"/>
      <c r="AF76" s="369"/>
      <c r="AG76" s="369"/>
      <c r="AH76" s="369"/>
      <c r="AI76" s="369"/>
    </row>
    <row r="77" spans="1:35" ht="12.75" customHeight="1">
      <c r="A77" s="369"/>
      <c r="B77" s="369"/>
      <c r="C77" s="369"/>
      <c r="D77" s="369"/>
      <c r="E77" s="369"/>
      <c r="F77" s="369"/>
      <c r="G77" s="369"/>
      <c r="H77" s="369"/>
      <c r="I77" s="369"/>
      <c r="J77" s="369"/>
      <c r="K77" s="369"/>
      <c r="L77" s="369"/>
      <c r="M77" s="369"/>
      <c r="N77" s="369"/>
      <c r="O77" s="369"/>
      <c r="P77" s="369"/>
      <c r="Q77" s="369"/>
      <c r="R77" s="369"/>
      <c r="S77" s="369"/>
      <c r="T77" s="369"/>
      <c r="U77" s="369"/>
      <c r="V77" s="369"/>
      <c r="W77" s="369"/>
      <c r="X77" s="369"/>
      <c r="Y77" s="369"/>
      <c r="Z77" s="369"/>
      <c r="AA77" s="369"/>
      <c r="AB77" s="369"/>
      <c r="AC77" s="369"/>
      <c r="AD77" s="369"/>
      <c r="AE77" s="369"/>
      <c r="AF77" s="369"/>
      <c r="AG77" s="369"/>
      <c r="AH77" s="369"/>
      <c r="AI77" s="369"/>
    </row>
    <row r="78" spans="1:35" ht="12.75" customHeight="1">
      <c r="A78" s="369"/>
      <c r="B78" s="369"/>
      <c r="C78" s="369"/>
      <c r="D78" s="369"/>
      <c r="E78" s="369"/>
      <c r="F78" s="369"/>
      <c r="G78" s="369"/>
      <c r="H78" s="369"/>
      <c r="I78" s="369"/>
      <c r="J78" s="369"/>
      <c r="K78" s="369"/>
      <c r="L78" s="369"/>
      <c r="M78" s="369"/>
      <c r="N78" s="369"/>
      <c r="O78" s="369"/>
      <c r="P78" s="369"/>
      <c r="Q78" s="369"/>
      <c r="R78" s="369"/>
      <c r="S78" s="369"/>
      <c r="T78" s="369"/>
      <c r="U78" s="369"/>
      <c r="V78" s="369"/>
      <c r="W78" s="369"/>
      <c r="X78" s="369"/>
      <c r="Y78" s="369"/>
      <c r="Z78" s="369"/>
      <c r="AA78" s="369"/>
      <c r="AB78" s="369"/>
      <c r="AC78" s="369"/>
      <c r="AD78" s="369"/>
      <c r="AE78" s="369"/>
      <c r="AF78" s="369"/>
      <c r="AG78" s="369"/>
      <c r="AH78" s="369"/>
      <c r="AI78" s="369"/>
    </row>
    <row r="79" spans="1:35" ht="12.75" customHeight="1">
      <c r="A79" s="369"/>
      <c r="B79" s="369"/>
      <c r="C79" s="369"/>
      <c r="D79" s="369"/>
      <c r="E79" s="369"/>
      <c r="F79" s="369"/>
      <c r="G79" s="369"/>
      <c r="H79" s="369"/>
      <c r="I79" s="369"/>
      <c r="J79" s="369"/>
      <c r="K79" s="369"/>
      <c r="L79" s="369"/>
      <c r="M79" s="369"/>
      <c r="N79" s="369"/>
      <c r="O79" s="369"/>
      <c r="P79" s="369"/>
      <c r="Q79" s="369"/>
      <c r="R79" s="369"/>
      <c r="S79" s="369"/>
      <c r="T79" s="369"/>
      <c r="U79" s="369"/>
      <c r="V79" s="369"/>
      <c r="W79" s="369"/>
      <c r="X79" s="369"/>
      <c r="Y79" s="369"/>
      <c r="Z79" s="369"/>
      <c r="AA79" s="369"/>
      <c r="AB79" s="369"/>
      <c r="AC79" s="369"/>
      <c r="AD79" s="369"/>
      <c r="AE79" s="369"/>
      <c r="AF79" s="369"/>
      <c r="AG79" s="369"/>
      <c r="AH79" s="369"/>
      <c r="AI79" s="369"/>
    </row>
    <row r="80" spans="1:35" ht="12.75" customHeight="1">
      <c r="A80" s="369"/>
      <c r="B80" s="369"/>
      <c r="C80" s="369"/>
      <c r="D80" s="369"/>
      <c r="E80" s="369"/>
      <c r="F80" s="369"/>
      <c r="G80" s="369"/>
      <c r="H80" s="369"/>
      <c r="I80" s="369"/>
      <c r="J80" s="369"/>
      <c r="K80" s="369"/>
      <c r="L80" s="369"/>
      <c r="M80" s="369"/>
      <c r="N80" s="369"/>
      <c r="O80" s="369"/>
      <c r="P80" s="369"/>
      <c r="Q80" s="369"/>
      <c r="R80" s="369"/>
      <c r="S80" s="369"/>
      <c r="T80" s="369"/>
      <c r="U80" s="369"/>
      <c r="V80" s="369"/>
      <c r="W80" s="369"/>
      <c r="X80" s="369"/>
      <c r="Y80" s="369"/>
      <c r="Z80" s="369"/>
      <c r="AA80" s="369"/>
      <c r="AB80" s="369"/>
      <c r="AC80" s="369"/>
      <c r="AD80" s="369"/>
      <c r="AE80" s="369"/>
      <c r="AF80" s="369"/>
      <c r="AG80" s="369"/>
      <c r="AH80" s="369"/>
      <c r="AI80" s="369"/>
    </row>
    <row r="81" spans="1:35" ht="12.75" customHeight="1">
      <c r="A81" s="369"/>
      <c r="B81" s="369"/>
      <c r="C81" s="369"/>
      <c r="D81" s="369"/>
      <c r="E81" s="369"/>
      <c r="F81" s="369"/>
      <c r="G81" s="369"/>
      <c r="H81" s="369"/>
      <c r="I81" s="369"/>
      <c r="J81" s="369"/>
      <c r="K81" s="369"/>
      <c r="L81" s="369"/>
      <c r="M81" s="369"/>
      <c r="N81" s="369"/>
      <c r="O81" s="369"/>
      <c r="P81" s="369"/>
      <c r="Q81" s="369"/>
      <c r="R81" s="369"/>
      <c r="S81" s="369"/>
      <c r="T81" s="369"/>
      <c r="U81" s="369"/>
      <c r="V81" s="369"/>
      <c r="W81" s="369"/>
      <c r="X81" s="369"/>
      <c r="Y81" s="369"/>
      <c r="Z81" s="369"/>
      <c r="AA81" s="369"/>
      <c r="AB81" s="369"/>
      <c r="AC81" s="369"/>
      <c r="AD81" s="369"/>
      <c r="AE81" s="369"/>
      <c r="AF81" s="369"/>
      <c r="AG81" s="369"/>
      <c r="AH81" s="369"/>
      <c r="AI81" s="369"/>
    </row>
    <row r="82" spans="1:35" ht="12.75" customHeight="1">
      <c r="A82" s="369"/>
      <c r="B82" s="369"/>
      <c r="C82" s="369"/>
      <c r="D82" s="369"/>
      <c r="E82" s="369"/>
      <c r="F82" s="369"/>
      <c r="G82" s="369"/>
      <c r="H82" s="369"/>
      <c r="I82" s="369"/>
      <c r="J82" s="369"/>
      <c r="K82" s="369"/>
      <c r="L82" s="369"/>
      <c r="M82" s="369"/>
      <c r="N82" s="369"/>
      <c r="O82" s="369"/>
      <c r="P82" s="369"/>
      <c r="Q82" s="369"/>
      <c r="R82" s="369"/>
      <c r="S82" s="369"/>
      <c r="T82" s="369"/>
      <c r="U82" s="369"/>
      <c r="V82" s="369"/>
      <c r="W82" s="369"/>
      <c r="X82" s="369"/>
      <c r="Y82" s="369"/>
      <c r="Z82" s="369"/>
      <c r="AA82" s="369"/>
      <c r="AB82" s="369"/>
      <c r="AC82" s="369"/>
      <c r="AD82" s="369"/>
      <c r="AE82" s="369"/>
      <c r="AF82" s="369"/>
      <c r="AG82" s="369"/>
      <c r="AH82" s="369"/>
      <c r="AI82" s="369"/>
    </row>
    <row r="83" spans="1:35" ht="12.75" customHeight="1">
      <c r="A83" s="369"/>
      <c r="B83" s="369"/>
      <c r="C83" s="369"/>
      <c r="D83" s="369"/>
      <c r="E83" s="369"/>
      <c r="F83" s="369"/>
      <c r="G83" s="369"/>
      <c r="H83" s="369"/>
      <c r="I83" s="369"/>
      <c r="J83" s="369"/>
      <c r="K83" s="369"/>
      <c r="L83" s="369"/>
      <c r="M83" s="369"/>
      <c r="N83" s="369"/>
      <c r="O83" s="369"/>
      <c r="P83" s="369"/>
      <c r="Q83" s="369"/>
      <c r="R83" s="369"/>
      <c r="S83" s="369"/>
      <c r="T83" s="369"/>
      <c r="U83" s="369"/>
      <c r="V83" s="369"/>
      <c r="W83" s="369"/>
      <c r="X83" s="369"/>
      <c r="Y83" s="369"/>
      <c r="Z83" s="369"/>
      <c r="AA83" s="369"/>
      <c r="AB83" s="369"/>
      <c r="AC83" s="369"/>
      <c r="AD83" s="369"/>
      <c r="AE83" s="369"/>
      <c r="AF83" s="369"/>
      <c r="AG83" s="369"/>
      <c r="AH83" s="369"/>
      <c r="AI83" s="369"/>
    </row>
    <row r="84" spans="1:35" ht="12.75" customHeight="1">
      <c r="A84" s="369"/>
      <c r="B84" s="369"/>
      <c r="C84" s="369"/>
      <c r="D84" s="369"/>
      <c r="E84" s="369"/>
      <c r="F84" s="369"/>
      <c r="G84" s="369"/>
      <c r="H84" s="369"/>
      <c r="I84" s="369"/>
      <c r="J84" s="369"/>
      <c r="K84" s="369"/>
      <c r="L84" s="369"/>
      <c r="M84" s="369"/>
      <c r="N84" s="369"/>
      <c r="O84" s="369"/>
      <c r="P84" s="369"/>
      <c r="Q84" s="369"/>
      <c r="R84" s="369"/>
      <c r="S84" s="369"/>
      <c r="T84" s="369"/>
      <c r="U84" s="369"/>
      <c r="V84" s="369"/>
      <c r="W84" s="369"/>
      <c r="X84" s="369"/>
      <c r="Y84" s="369"/>
      <c r="Z84" s="369"/>
      <c r="AA84" s="369"/>
      <c r="AB84" s="369"/>
      <c r="AC84" s="369"/>
      <c r="AD84" s="369"/>
      <c r="AE84" s="369"/>
      <c r="AF84" s="369"/>
      <c r="AG84" s="369"/>
      <c r="AH84" s="369"/>
      <c r="AI84" s="369"/>
    </row>
    <row r="85" spans="1:35" ht="12.75" customHeight="1">
      <c r="A85" s="369"/>
      <c r="B85" s="369"/>
      <c r="C85" s="369"/>
      <c r="D85" s="369"/>
      <c r="E85" s="369"/>
      <c r="F85" s="369"/>
      <c r="G85" s="369"/>
      <c r="H85" s="369"/>
      <c r="I85" s="369"/>
      <c r="J85" s="369"/>
      <c r="K85" s="369"/>
      <c r="L85" s="369"/>
      <c r="M85" s="369"/>
      <c r="N85" s="369"/>
      <c r="O85" s="369"/>
      <c r="P85" s="369"/>
      <c r="Q85" s="369"/>
      <c r="R85" s="369"/>
      <c r="S85" s="369"/>
      <c r="T85" s="369"/>
      <c r="U85" s="369"/>
      <c r="V85" s="369"/>
      <c r="W85" s="369"/>
      <c r="X85" s="369"/>
      <c r="Y85" s="369"/>
      <c r="Z85" s="369"/>
      <c r="AA85" s="369"/>
      <c r="AB85" s="369"/>
      <c r="AC85" s="369"/>
      <c r="AD85" s="369"/>
      <c r="AE85" s="369"/>
      <c r="AF85" s="369"/>
      <c r="AG85" s="369"/>
      <c r="AH85" s="369"/>
      <c r="AI85" s="369"/>
    </row>
    <row r="86" spans="1:35" ht="12.75" customHeight="1">
      <c r="A86" s="369"/>
      <c r="B86" s="369"/>
      <c r="C86" s="369"/>
      <c r="D86" s="369"/>
      <c r="E86" s="369"/>
      <c r="F86" s="369"/>
      <c r="G86" s="369"/>
      <c r="H86" s="369"/>
      <c r="I86" s="369"/>
      <c r="J86" s="369"/>
      <c r="K86" s="369"/>
      <c r="L86" s="369"/>
      <c r="M86" s="369"/>
      <c r="N86" s="369"/>
      <c r="O86" s="369"/>
      <c r="P86" s="369"/>
      <c r="Q86" s="369"/>
      <c r="R86" s="369"/>
      <c r="S86" s="369"/>
      <c r="T86" s="369"/>
      <c r="U86" s="369"/>
      <c r="V86" s="369"/>
      <c r="W86" s="369"/>
      <c r="X86" s="369"/>
      <c r="Y86" s="369"/>
      <c r="Z86" s="369"/>
      <c r="AA86" s="369"/>
      <c r="AB86" s="369"/>
      <c r="AC86" s="369"/>
      <c r="AD86" s="369"/>
      <c r="AE86" s="369"/>
      <c r="AF86" s="369"/>
      <c r="AG86" s="369"/>
      <c r="AH86" s="369"/>
      <c r="AI86" s="369"/>
    </row>
    <row r="87" spans="1:35" ht="12.75" customHeight="1">
      <c r="A87" s="369"/>
      <c r="B87" s="369"/>
      <c r="C87" s="369"/>
      <c r="D87" s="369"/>
      <c r="E87" s="369"/>
      <c r="F87" s="369"/>
      <c r="G87" s="369"/>
      <c r="H87" s="369"/>
      <c r="I87" s="369"/>
      <c r="J87" s="369"/>
      <c r="K87" s="369"/>
      <c r="L87" s="369"/>
      <c r="M87" s="369"/>
      <c r="N87" s="369"/>
      <c r="O87" s="369"/>
      <c r="P87" s="369"/>
      <c r="Q87" s="369"/>
      <c r="R87" s="369"/>
      <c r="S87" s="369"/>
      <c r="T87" s="369"/>
      <c r="U87" s="369"/>
      <c r="V87" s="369"/>
      <c r="W87" s="369"/>
      <c r="X87" s="369"/>
      <c r="Y87" s="369"/>
      <c r="Z87" s="369"/>
      <c r="AA87" s="369"/>
      <c r="AB87" s="369"/>
      <c r="AC87" s="369"/>
      <c r="AD87" s="369"/>
      <c r="AE87" s="369"/>
      <c r="AF87" s="369"/>
      <c r="AG87" s="369"/>
      <c r="AH87" s="369"/>
      <c r="AI87" s="369"/>
    </row>
    <row r="88" spans="1:35" ht="12.75" customHeight="1">
      <c r="A88" s="369"/>
      <c r="B88" s="369"/>
      <c r="C88" s="369"/>
      <c r="D88" s="369"/>
      <c r="E88" s="369"/>
      <c r="F88" s="369"/>
      <c r="G88" s="369"/>
      <c r="H88" s="369"/>
      <c r="I88" s="369"/>
      <c r="J88" s="369"/>
      <c r="K88" s="369"/>
      <c r="L88" s="369"/>
      <c r="M88" s="369"/>
      <c r="N88" s="369"/>
      <c r="O88" s="369"/>
      <c r="P88" s="369"/>
      <c r="Q88" s="369"/>
      <c r="R88" s="369"/>
      <c r="S88" s="369"/>
      <c r="T88" s="369"/>
      <c r="U88" s="369"/>
      <c r="V88" s="369"/>
      <c r="W88" s="369"/>
      <c r="X88" s="369"/>
      <c r="Y88" s="369"/>
      <c r="Z88" s="369"/>
      <c r="AA88" s="369"/>
      <c r="AB88" s="369"/>
      <c r="AC88" s="369"/>
      <c r="AD88" s="369"/>
      <c r="AE88" s="369"/>
      <c r="AF88" s="369"/>
      <c r="AG88" s="369"/>
      <c r="AH88" s="369"/>
      <c r="AI88" s="369"/>
    </row>
    <row r="89" spans="1:35" ht="12.75" customHeight="1">
      <c r="A89" s="369"/>
      <c r="B89" s="369"/>
      <c r="C89" s="369"/>
      <c r="D89" s="369"/>
      <c r="E89" s="369"/>
      <c r="F89" s="369"/>
      <c r="G89" s="369"/>
      <c r="H89" s="369"/>
      <c r="I89" s="369"/>
      <c r="J89" s="369"/>
      <c r="K89" s="369"/>
      <c r="L89" s="369"/>
      <c r="M89" s="369"/>
      <c r="N89" s="369"/>
      <c r="O89" s="369"/>
      <c r="P89" s="369"/>
      <c r="Q89" s="369"/>
      <c r="R89" s="369"/>
      <c r="S89" s="369"/>
      <c r="T89" s="369"/>
      <c r="U89" s="369"/>
      <c r="V89" s="369"/>
      <c r="W89" s="369"/>
      <c r="X89" s="369"/>
      <c r="Y89" s="369"/>
      <c r="Z89" s="369"/>
      <c r="AA89" s="369"/>
      <c r="AB89" s="369"/>
      <c r="AC89" s="369"/>
      <c r="AD89" s="369"/>
      <c r="AE89" s="369"/>
      <c r="AF89" s="369"/>
      <c r="AG89" s="369"/>
      <c r="AH89" s="369"/>
      <c r="AI89" s="369"/>
    </row>
    <row r="90" spans="1:35" ht="12.75" customHeight="1">
      <c r="A90" s="369"/>
      <c r="B90" s="369"/>
      <c r="C90" s="369"/>
      <c r="D90" s="369"/>
      <c r="E90" s="369"/>
      <c r="F90" s="369"/>
      <c r="G90" s="369"/>
      <c r="H90" s="369"/>
      <c r="I90" s="369"/>
      <c r="J90" s="369"/>
      <c r="K90" s="369"/>
      <c r="L90" s="369"/>
      <c r="M90" s="369"/>
      <c r="N90" s="369"/>
      <c r="O90" s="369"/>
      <c r="P90" s="369"/>
      <c r="Q90" s="369"/>
      <c r="R90" s="369"/>
      <c r="S90" s="369"/>
      <c r="T90" s="369"/>
      <c r="U90" s="369"/>
      <c r="V90" s="369"/>
      <c r="W90" s="369"/>
      <c r="X90" s="369"/>
      <c r="Y90" s="369"/>
      <c r="Z90" s="369"/>
      <c r="AA90" s="369"/>
      <c r="AB90" s="369"/>
      <c r="AC90" s="369"/>
      <c r="AD90" s="369"/>
      <c r="AE90" s="369"/>
      <c r="AF90" s="369"/>
      <c r="AG90" s="369"/>
      <c r="AH90" s="369"/>
      <c r="AI90" s="369"/>
    </row>
    <row r="91" spans="1:35" ht="12.75" customHeight="1">
      <c r="A91" s="369"/>
      <c r="B91" s="369"/>
      <c r="C91" s="369"/>
      <c r="D91" s="369"/>
      <c r="E91" s="369"/>
      <c r="F91" s="369"/>
      <c r="G91" s="369"/>
      <c r="H91" s="369"/>
      <c r="I91" s="369"/>
      <c r="J91" s="369"/>
      <c r="K91" s="369"/>
      <c r="L91" s="369"/>
      <c r="M91" s="369"/>
      <c r="N91" s="369"/>
      <c r="O91" s="369"/>
      <c r="P91" s="369"/>
      <c r="Q91" s="369"/>
      <c r="R91" s="369"/>
      <c r="S91" s="369"/>
      <c r="T91" s="369"/>
      <c r="U91" s="369"/>
      <c r="V91" s="369"/>
      <c r="W91" s="369"/>
      <c r="X91" s="369"/>
      <c r="Y91" s="369"/>
      <c r="Z91" s="369"/>
      <c r="AA91" s="369"/>
      <c r="AB91" s="369"/>
      <c r="AC91" s="369"/>
      <c r="AD91" s="369"/>
      <c r="AE91" s="369"/>
      <c r="AF91" s="369"/>
      <c r="AG91" s="369"/>
      <c r="AH91" s="369"/>
      <c r="AI91" s="369"/>
    </row>
    <row r="92" spans="1:35" ht="12.75" customHeight="1">
      <c r="A92" s="369"/>
      <c r="B92" s="369"/>
      <c r="C92" s="369"/>
      <c r="D92" s="369"/>
      <c r="E92" s="369"/>
      <c r="F92" s="369"/>
      <c r="G92" s="369"/>
      <c r="H92" s="369"/>
      <c r="I92" s="369"/>
      <c r="J92" s="369"/>
      <c r="K92" s="369"/>
      <c r="L92" s="369"/>
      <c r="M92" s="369"/>
      <c r="N92" s="369"/>
      <c r="O92" s="369"/>
      <c r="P92" s="369"/>
      <c r="Q92" s="369"/>
      <c r="R92" s="369"/>
      <c r="S92" s="369"/>
      <c r="T92" s="369"/>
      <c r="U92" s="369"/>
      <c r="V92" s="369"/>
      <c r="W92" s="369"/>
      <c r="X92" s="369"/>
      <c r="Y92" s="369"/>
      <c r="Z92" s="369"/>
      <c r="AA92" s="369"/>
      <c r="AB92" s="369"/>
      <c r="AC92" s="369"/>
      <c r="AD92" s="369"/>
      <c r="AE92" s="369"/>
      <c r="AF92" s="369"/>
      <c r="AG92" s="369"/>
      <c r="AH92" s="369"/>
      <c r="AI92" s="369"/>
    </row>
    <row r="93" spans="1:35" ht="12.75" customHeight="1">
      <c r="A93" s="369"/>
      <c r="B93" s="369"/>
      <c r="C93" s="369"/>
      <c r="D93" s="369"/>
      <c r="E93" s="369"/>
      <c r="F93" s="369"/>
      <c r="G93" s="369"/>
      <c r="H93" s="369"/>
      <c r="I93" s="369"/>
      <c r="J93" s="369"/>
      <c r="K93" s="369"/>
      <c r="L93" s="369"/>
      <c r="M93" s="369"/>
      <c r="N93" s="369"/>
      <c r="O93" s="369"/>
      <c r="P93" s="369"/>
      <c r="Q93" s="369"/>
      <c r="R93" s="369"/>
      <c r="S93" s="369"/>
      <c r="T93" s="369"/>
      <c r="U93" s="369"/>
      <c r="V93" s="369"/>
      <c r="W93" s="369"/>
      <c r="X93" s="369"/>
      <c r="Y93" s="369"/>
      <c r="Z93" s="369"/>
      <c r="AA93" s="369"/>
      <c r="AB93" s="369"/>
      <c r="AC93" s="369"/>
      <c r="AD93" s="369"/>
      <c r="AE93" s="369"/>
      <c r="AF93" s="369"/>
      <c r="AG93" s="369"/>
      <c r="AH93" s="369"/>
      <c r="AI93" s="369"/>
    </row>
    <row r="94" spans="1:35" ht="12.75" customHeight="1">
      <c r="A94" s="369"/>
      <c r="B94" s="369"/>
      <c r="C94" s="369"/>
      <c r="D94" s="369"/>
      <c r="E94" s="369"/>
      <c r="F94" s="369"/>
      <c r="G94" s="369"/>
      <c r="H94" s="369"/>
      <c r="I94" s="369"/>
      <c r="J94" s="369"/>
      <c r="K94" s="369"/>
      <c r="L94" s="369"/>
      <c r="M94" s="369"/>
      <c r="N94" s="369"/>
      <c r="O94" s="369"/>
      <c r="P94" s="369"/>
      <c r="Q94" s="369"/>
      <c r="R94" s="369"/>
      <c r="S94" s="369"/>
      <c r="T94" s="369"/>
      <c r="U94" s="369"/>
      <c r="V94" s="369"/>
      <c r="W94" s="369"/>
      <c r="X94" s="369"/>
      <c r="Y94" s="369"/>
      <c r="Z94" s="369"/>
      <c r="AA94" s="369"/>
      <c r="AB94" s="369"/>
      <c r="AC94" s="369"/>
      <c r="AD94" s="369"/>
      <c r="AE94" s="369"/>
      <c r="AF94" s="369"/>
      <c r="AG94" s="369"/>
      <c r="AH94" s="369"/>
      <c r="AI94" s="369"/>
    </row>
    <row r="95" spans="1:35" ht="12.75" customHeight="1">
      <c r="A95" s="369"/>
      <c r="B95" s="369"/>
      <c r="C95" s="369"/>
      <c r="D95" s="369"/>
      <c r="E95" s="369"/>
      <c r="F95" s="369"/>
      <c r="G95" s="369"/>
      <c r="H95" s="369"/>
      <c r="I95" s="369"/>
      <c r="J95" s="369"/>
      <c r="K95" s="369"/>
      <c r="L95" s="369"/>
      <c r="M95" s="369"/>
      <c r="N95" s="369"/>
      <c r="O95" s="369"/>
      <c r="P95" s="369"/>
      <c r="Q95" s="369"/>
      <c r="R95" s="369"/>
      <c r="S95" s="369"/>
      <c r="T95" s="369"/>
      <c r="U95" s="369"/>
      <c r="V95" s="369"/>
      <c r="W95" s="369"/>
      <c r="X95" s="369"/>
      <c r="Y95" s="369"/>
      <c r="Z95" s="369"/>
      <c r="AA95" s="369"/>
      <c r="AB95" s="369"/>
      <c r="AC95" s="369"/>
      <c r="AD95" s="369"/>
      <c r="AE95" s="369"/>
      <c r="AF95" s="369"/>
      <c r="AG95" s="369"/>
      <c r="AH95" s="369"/>
      <c r="AI95" s="369"/>
    </row>
    <row r="96" spans="1:35" ht="12.75" customHeight="1">
      <c r="A96" s="369"/>
      <c r="B96" s="369"/>
      <c r="C96" s="369"/>
      <c r="D96" s="369"/>
      <c r="E96" s="369"/>
      <c r="F96" s="369"/>
      <c r="G96" s="369"/>
      <c r="H96" s="369"/>
      <c r="I96" s="369"/>
      <c r="J96" s="369"/>
      <c r="K96" s="369"/>
      <c r="L96" s="369"/>
      <c r="M96" s="369"/>
      <c r="N96" s="369"/>
      <c r="O96" s="369"/>
      <c r="P96" s="369"/>
      <c r="Q96" s="369"/>
      <c r="R96" s="369"/>
      <c r="S96" s="369"/>
      <c r="T96" s="369"/>
      <c r="U96" s="369"/>
      <c r="V96" s="369"/>
      <c r="W96" s="369"/>
      <c r="X96" s="369"/>
      <c r="Y96" s="369"/>
      <c r="Z96" s="369"/>
      <c r="AA96" s="369"/>
      <c r="AB96" s="369"/>
      <c r="AC96" s="369"/>
      <c r="AD96" s="369"/>
      <c r="AE96" s="369"/>
      <c r="AF96" s="369"/>
      <c r="AG96" s="369"/>
      <c r="AH96" s="369"/>
      <c r="AI96" s="369"/>
    </row>
    <row r="97" spans="1:35" ht="12.75" customHeight="1">
      <c r="A97" s="369"/>
      <c r="B97" s="369"/>
      <c r="C97" s="369"/>
      <c r="D97" s="369"/>
      <c r="E97" s="369"/>
      <c r="F97" s="369"/>
      <c r="G97" s="369"/>
      <c r="H97" s="369"/>
      <c r="I97" s="369"/>
      <c r="J97" s="369"/>
      <c r="K97" s="369"/>
      <c r="L97" s="369"/>
      <c r="M97" s="369"/>
      <c r="N97" s="369"/>
      <c r="O97" s="369"/>
      <c r="P97" s="369"/>
      <c r="Q97" s="369"/>
      <c r="R97" s="369"/>
      <c r="S97" s="369"/>
      <c r="T97" s="369"/>
      <c r="U97" s="369"/>
      <c r="V97" s="369"/>
      <c r="W97" s="369"/>
      <c r="X97" s="369"/>
      <c r="Y97" s="369"/>
      <c r="Z97" s="369"/>
      <c r="AA97" s="369"/>
      <c r="AB97" s="369"/>
      <c r="AC97" s="369"/>
      <c r="AD97" s="369"/>
      <c r="AE97" s="369"/>
      <c r="AF97" s="369"/>
      <c r="AG97" s="369"/>
      <c r="AH97" s="369"/>
      <c r="AI97" s="369"/>
    </row>
    <row r="98" spans="1:35" ht="12.75" customHeight="1">
      <c r="A98" s="369"/>
      <c r="B98" s="369"/>
      <c r="C98" s="369"/>
      <c r="D98" s="369"/>
      <c r="E98" s="369"/>
      <c r="F98" s="369"/>
      <c r="G98" s="369"/>
      <c r="H98" s="369"/>
      <c r="I98" s="369"/>
      <c r="J98" s="369"/>
      <c r="K98" s="369"/>
      <c r="L98" s="369"/>
      <c r="M98" s="369"/>
      <c r="N98" s="369"/>
      <c r="O98" s="369"/>
      <c r="P98" s="369"/>
      <c r="Q98" s="369"/>
      <c r="R98" s="369"/>
      <c r="S98" s="369"/>
      <c r="T98" s="369"/>
      <c r="U98" s="369"/>
      <c r="V98" s="369"/>
      <c r="W98" s="369"/>
      <c r="X98" s="369"/>
      <c r="Y98" s="369"/>
      <c r="Z98" s="369"/>
      <c r="AA98" s="369"/>
      <c r="AB98" s="369"/>
      <c r="AC98" s="369"/>
      <c r="AD98" s="369"/>
      <c r="AE98" s="369"/>
      <c r="AF98" s="369"/>
      <c r="AG98" s="369"/>
      <c r="AH98" s="369"/>
      <c r="AI98" s="369"/>
    </row>
    <row r="99" spans="1:35" ht="12.75" customHeight="1">
      <c r="A99" s="369"/>
      <c r="B99" s="369"/>
      <c r="C99" s="369"/>
      <c r="D99" s="369"/>
      <c r="E99" s="369"/>
      <c r="F99" s="369"/>
      <c r="G99" s="369"/>
      <c r="H99" s="369"/>
      <c r="I99" s="369"/>
      <c r="J99" s="369"/>
      <c r="K99" s="369"/>
      <c r="L99" s="369"/>
      <c r="M99" s="369"/>
      <c r="N99" s="369"/>
      <c r="O99" s="369"/>
      <c r="P99" s="369"/>
      <c r="Q99" s="369"/>
      <c r="R99" s="369"/>
      <c r="S99" s="369"/>
      <c r="T99" s="369"/>
      <c r="U99" s="369"/>
      <c r="V99" s="369"/>
      <c r="W99" s="369"/>
      <c r="X99" s="369"/>
      <c r="Y99" s="369"/>
      <c r="Z99" s="369"/>
      <c r="AA99" s="369"/>
      <c r="AB99" s="369"/>
      <c r="AC99" s="369"/>
      <c r="AD99" s="369"/>
      <c r="AE99" s="369"/>
      <c r="AF99" s="369"/>
      <c r="AG99" s="369"/>
      <c r="AH99" s="369"/>
      <c r="AI99" s="369"/>
    </row>
    <row r="100" spans="1:35" ht="12.75" customHeight="1">
      <c r="A100" s="369"/>
      <c r="B100" s="369"/>
      <c r="C100" s="369"/>
      <c r="D100" s="369"/>
      <c r="E100" s="369"/>
      <c r="F100" s="369"/>
      <c r="G100" s="369"/>
      <c r="H100" s="369"/>
      <c r="I100" s="369"/>
      <c r="J100" s="369"/>
      <c r="K100" s="369"/>
      <c r="L100" s="369"/>
      <c r="M100" s="369"/>
      <c r="N100" s="369"/>
      <c r="O100" s="369"/>
      <c r="P100" s="369"/>
      <c r="Q100" s="369"/>
      <c r="R100" s="369"/>
      <c r="S100" s="369"/>
      <c r="T100" s="369"/>
      <c r="U100" s="369"/>
      <c r="V100" s="369"/>
      <c r="W100" s="369"/>
      <c r="X100" s="369"/>
      <c r="Y100" s="369"/>
      <c r="Z100" s="369"/>
      <c r="AA100" s="369"/>
      <c r="AB100" s="369"/>
      <c r="AC100" s="369"/>
      <c r="AD100" s="369"/>
      <c r="AE100" s="369"/>
      <c r="AF100" s="369"/>
      <c r="AG100" s="369"/>
      <c r="AH100" s="369"/>
      <c r="AI100" s="369"/>
    </row>
    <row r="101" spans="1:35" ht="12.75" customHeight="1">
      <c r="A101" s="369"/>
      <c r="B101" s="369"/>
      <c r="C101" s="369"/>
      <c r="D101" s="369"/>
      <c r="E101" s="369"/>
      <c r="F101" s="369"/>
      <c r="G101" s="369"/>
      <c r="H101" s="369"/>
      <c r="I101" s="369"/>
      <c r="J101" s="369"/>
      <c r="K101" s="369"/>
      <c r="L101" s="369"/>
      <c r="M101" s="369"/>
      <c r="N101" s="369"/>
      <c r="O101" s="369"/>
      <c r="P101" s="369"/>
      <c r="Q101" s="369"/>
      <c r="R101" s="369"/>
      <c r="S101" s="369"/>
      <c r="T101" s="369"/>
      <c r="U101" s="369"/>
      <c r="V101" s="369"/>
      <c r="W101" s="369"/>
      <c r="X101" s="369"/>
      <c r="Y101" s="369"/>
      <c r="Z101" s="369"/>
      <c r="AA101" s="369"/>
      <c r="AB101" s="369"/>
      <c r="AC101" s="369"/>
      <c r="AD101" s="369"/>
      <c r="AE101" s="369"/>
      <c r="AF101" s="369"/>
      <c r="AG101" s="369"/>
      <c r="AH101" s="369"/>
      <c r="AI101" s="369"/>
    </row>
    <row r="102" spans="1:35" ht="12.75" customHeight="1">
      <c r="A102" s="369"/>
      <c r="B102" s="369"/>
      <c r="C102" s="369"/>
      <c r="D102" s="369"/>
      <c r="E102" s="369"/>
      <c r="F102" s="369"/>
      <c r="G102" s="369"/>
      <c r="H102" s="369"/>
      <c r="I102" s="369"/>
      <c r="J102" s="369"/>
      <c r="K102" s="369"/>
      <c r="L102" s="369"/>
      <c r="M102" s="369"/>
      <c r="N102" s="369"/>
      <c r="O102" s="369"/>
      <c r="P102" s="369"/>
      <c r="Q102" s="369"/>
      <c r="R102" s="369"/>
      <c r="S102" s="369"/>
      <c r="T102" s="369"/>
      <c r="U102" s="369"/>
      <c r="V102" s="369"/>
      <c r="W102" s="369"/>
      <c r="X102" s="369"/>
      <c r="Y102" s="369"/>
      <c r="Z102" s="369"/>
      <c r="AA102" s="369"/>
      <c r="AB102" s="369"/>
      <c r="AC102" s="369"/>
      <c r="AD102" s="369"/>
      <c r="AE102" s="369"/>
      <c r="AF102" s="369"/>
      <c r="AG102" s="369"/>
      <c r="AH102" s="369"/>
      <c r="AI102" s="369"/>
    </row>
    <row r="103" spans="1:35" ht="12.75" customHeight="1">
      <c r="A103" s="369"/>
      <c r="B103" s="369"/>
      <c r="C103" s="369"/>
      <c r="D103" s="369"/>
      <c r="E103" s="369"/>
      <c r="F103" s="369"/>
      <c r="G103" s="369"/>
      <c r="H103" s="369"/>
      <c r="I103" s="369"/>
      <c r="J103" s="369"/>
      <c r="K103" s="369"/>
      <c r="L103" s="369"/>
      <c r="M103" s="369"/>
      <c r="N103" s="369"/>
      <c r="O103" s="369"/>
      <c r="P103" s="369"/>
      <c r="Q103" s="369"/>
      <c r="R103" s="369"/>
      <c r="S103" s="369"/>
      <c r="T103" s="369"/>
      <c r="U103" s="369"/>
      <c r="V103" s="369"/>
      <c r="W103" s="369"/>
      <c r="X103" s="369"/>
      <c r="Y103" s="369"/>
      <c r="Z103" s="369"/>
      <c r="AA103" s="369"/>
      <c r="AB103" s="369"/>
      <c r="AC103" s="369"/>
      <c r="AD103" s="369"/>
      <c r="AE103" s="369"/>
      <c r="AF103" s="369"/>
      <c r="AG103" s="369"/>
      <c r="AH103" s="369"/>
      <c r="AI103" s="369"/>
    </row>
    <row r="104" spans="1:35" ht="12.75" customHeight="1">
      <c r="A104" s="369"/>
      <c r="B104" s="369"/>
      <c r="C104" s="369"/>
      <c r="D104" s="369"/>
      <c r="E104" s="369"/>
      <c r="F104" s="369"/>
      <c r="G104" s="369"/>
      <c r="H104" s="369"/>
      <c r="I104" s="369"/>
      <c r="J104" s="369"/>
      <c r="K104" s="369"/>
      <c r="L104" s="369"/>
      <c r="M104" s="369"/>
      <c r="N104" s="369"/>
      <c r="O104" s="369"/>
      <c r="P104" s="369"/>
      <c r="Q104" s="369"/>
      <c r="R104" s="369"/>
      <c r="S104" s="369"/>
      <c r="T104" s="369"/>
      <c r="U104" s="369"/>
      <c r="V104" s="369"/>
      <c r="W104" s="369"/>
      <c r="X104" s="369"/>
      <c r="Y104" s="369"/>
      <c r="Z104" s="369"/>
      <c r="AA104" s="369"/>
      <c r="AB104" s="369"/>
      <c r="AC104" s="369"/>
      <c r="AD104" s="369"/>
      <c r="AE104" s="369"/>
      <c r="AF104" s="369"/>
      <c r="AG104" s="369"/>
      <c r="AH104" s="369"/>
      <c r="AI104" s="369"/>
    </row>
    <row r="105" spans="1:35" ht="12.75" customHeight="1">
      <c r="A105" s="369"/>
      <c r="B105" s="369"/>
      <c r="C105" s="369"/>
      <c r="D105" s="369"/>
      <c r="E105" s="369"/>
      <c r="F105" s="369"/>
      <c r="G105" s="369"/>
      <c r="H105" s="369"/>
      <c r="I105" s="369"/>
      <c r="J105" s="369"/>
      <c r="K105" s="369"/>
      <c r="L105" s="369"/>
      <c r="M105" s="369"/>
      <c r="N105" s="369"/>
      <c r="O105" s="369"/>
      <c r="P105" s="369"/>
      <c r="Q105" s="369"/>
      <c r="R105" s="369"/>
      <c r="S105" s="369"/>
      <c r="T105" s="369"/>
      <c r="U105" s="369"/>
      <c r="V105" s="369"/>
      <c r="W105" s="369"/>
      <c r="X105" s="369"/>
      <c r="Y105" s="369"/>
      <c r="Z105" s="369"/>
      <c r="AA105" s="369"/>
      <c r="AB105" s="369"/>
      <c r="AC105" s="369"/>
      <c r="AD105" s="369"/>
      <c r="AE105" s="369"/>
      <c r="AF105" s="369"/>
      <c r="AG105" s="369"/>
      <c r="AH105" s="369"/>
      <c r="AI105" s="369"/>
    </row>
    <row r="106" spans="1:35" ht="12.75" customHeight="1">
      <c r="A106" s="369"/>
      <c r="B106" s="369"/>
      <c r="C106" s="369"/>
      <c r="D106" s="369"/>
      <c r="E106" s="369"/>
      <c r="F106" s="369"/>
      <c r="G106" s="369"/>
      <c r="H106" s="369"/>
      <c r="I106" s="369"/>
      <c r="J106" s="369"/>
      <c r="K106" s="369"/>
      <c r="L106" s="369"/>
      <c r="M106" s="369"/>
      <c r="N106" s="369"/>
      <c r="O106" s="369"/>
      <c r="P106" s="369"/>
      <c r="Q106" s="369"/>
      <c r="R106" s="369"/>
      <c r="S106" s="369"/>
      <c r="T106" s="369"/>
      <c r="U106" s="369"/>
      <c r="V106" s="369"/>
      <c r="W106" s="369"/>
      <c r="X106" s="369"/>
      <c r="Y106" s="369"/>
      <c r="Z106" s="369"/>
      <c r="AA106" s="369"/>
      <c r="AB106" s="369"/>
      <c r="AC106" s="369"/>
      <c r="AD106" s="369"/>
      <c r="AE106" s="369"/>
      <c r="AF106" s="369"/>
      <c r="AG106" s="369"/>
      <c r="AH106" s="369"/>
      <c r="AI106" s="369"/>
    </row>
    <row r="107" spans="1:35" ht="12.75" customHeight="1">
      <c r="A107" s="369"/>
      <c r="B107" s="369"/>
      <c r="C107" s="369"/>
      <c r="D107" s="369"/>
      <c r="E107" s="369"/>
      <c r="F107" s="369"/>
      <c r="G107" s="369"/>
      <c r="H107" s="369"/>
      <c r="I107" s="369"/>
      <c r="J107" s="369"/>
      <c r="K107" s="369"/>
      <c r="L107" s="369"/>
      <c r="M107" s="369"/>
      <c r="N107" s="369"/>
      <c r="O107" s="369"/>
      <c r="P107" s="369"/>
      <c r="Q107" s="369"/>
      <c r="R107" s="369"/>
      <c r="S107" s="369"/>
      <c r="T107" s="369"/>
      <c r="U107" s="369"/>
      <c r="V107" s="369"/>
      <c r="W107" s="369"/>
      <c r="X107" s="369"/>
      <c r="Y107" s="369"/>
      <c r="Z107" s="369"/>
      <c r="AA107" s="369"/>
      <c r="AB107" s="369"/>
      <c r="AC107" s="369"/>
      <c r="AD107" s="369"/>
      <c r="AE107" s="369"/>
      <c r="AF107" s="369"/>
      <c r="AG107" s="369"/>
      <c r="AH107" s="369"/>
      <c r="AI107" s="369"/>
    </row>
    <row r="108" spans="1:35" ht="12.75" customHeight="1">
      <c r="A108" s="369"/>
      <c r="B108" s="369"/>
      <c r="C108" s="369"/>
      <c r="D108" s="369"/>
      <c r="E108" s="369"/>
      <c r="F108" s="369"/>
      <c r="G108" s="369"/>
      <c r="H108" s="369"/>
      <c r="I108" s="369"/>
      <c r="J108" s="369"/>
      <c r="K108" s="369"/>
      <c r="L108" s="369"/>
      <c r="M108" s="369"/>
      <c r="N108" s="369"/>
      <c r="O108" s="369"/>
      <c r="P108" s="369"/>
      <c r="Q108" s="369"/>
      <c r="R108" s="369"/>
      <c r="S108" s="369"/>
      <c r="T108" s="369"/>
      <c r="U108" s="369"/>
      <c r="V108" s="369"/>
      <c r="W108" s="369"/>
      <c r="X108" s="369"/>
      <c r="Y108" s="369"/>
      <c r="Z108" s="369"/>
      <c r="AA108" s="369"/>
      <c r="AB108" s="369"/>
      <c r="AC108" s="369"/>
      <c r="AD108" s="369"/>
      <c r="AE108" s="369"/>
      <c r="AF108" s="369"/>
      <c r="AG108" s="369"/>
      <c r="AH108" s="369"/>
      <c r="AI108" s="369"/>
    </row>
    <row r="109" spans="1:35" ht="12.75" customHeight="1">
      <c r="A109" s="369"/>
      <c r="B109" s="369"/>
      <c r="C109" s="369"/>
      <c r="D109" s="369"/>
      <c r="E109" s="369"/>
      <c r="F109" s="369"/>
      <c r="G109" s="369"/>
      <c r="H109" s="369"/>
      <c r="I109" s="369"/>
      <c r="J109" s="369"/>
      <c r="K109" s="369"/>
      <c r="L109" s="369"/>
      <c r="M109" s="369"/>
      <c r="N109" s="369"/>
      <c r="O109" s="369"/>
      <c r="P109" s="369"/>
      <c r="Q109" s="369"/>
      <c r="R109" s="369"/>
      <c r="S109" s="369"/>
      <c r="T109" s="369"/>
      <c r="U109" s="369"/>
      <c r="V109" s="369"/>
      <c r="W109" s="369"/>
      <c r="X109" s="369"/>
      <c r="Y109" s="369"/>
      <c r="Z109" s="369"/>
      <c r="AA109" s="369"/>
      <c r="AB109" s="369"/>
      <c r="AC109" s="369"/>
      <c r="AD109" s="369"/>
      <c r="AE109" s="369"/>
      <c r="AF109" s="369"/>
      <c r="AG109" s="369"/>
      <c r="AH109" s="369"/>
      <c r="AI109" s="369"/>
    </row>
    <row r="110" spans="1:35" ht="12.75" customHeight="1">
      <c r="A110" s="369"/>
      <c r="B110" s="369"/>
      <c r="C110" s="369"/>
      <c r="D110" s="369"/>
      <c r="E110" s="369"/>
      <c r="F110" s="369"/>
      <c r="G110" s="369"/>
      <c r="H110" s="369"/>
      <c r="I110" s="369"/>
      <c r="J110" s="369"/>
      <c r="K110" s="369"/>
      <c r="L110" s="369"/>
      <c r="M110" s="369"/>
      <c r="N110" s="369"/>
      <c r="O110" s="369"/>
      <c r="P110" s="369"/>
      <c r="Q110" s="369"/>
      <c r="R110" s="369"/>
      <c r="S110" s="369"/>
      <c r="T110" s="369"/>
      <c r="U110" s="369"/>
      <c r="V110" s="369"/>
      <c r="W110" s="369"/>
      <c r="X110" s="369"/>
      <c r="Y110" s="369"/>
      <c r="Z110" s="369"/>
      <c r="AA110" s="369"/>
      <c r="AB110" s="369"/>
      <c r="AC110" s="369"/>
      <c r="AD110" s="369"/>
      <c r="AE110" s="369"/>
      <c r="AF110" s="369"/>
      <c r="AG110" s="369"/>
      <c r="AH110" s="369"/>
      <c r="AI110" s="369"/>
    </row>
    <row r="111" spans="1:35" ht="12.75" customHeight="1">
      <c r="A111" s="369"/>
      <c r="B111" s="369"/>
      <c r="C111" s="369"/>
      <c r="D111" s="369"/>
      <c r="E111" s="369"/>
      <c r="F111" s="369"/>
      <c r="G111" s="369"/>
      <c r="H111" s="369"/>
      <c r="I111" s="369"/>
      <c r="J111" s="369"/>
      <c r="K111" s="369"/>
      <c r="L111" s="369"/>
      <c r="M111" s="369"/>
      <c r="N111" s="369"/>
      <c r="O111" s="369"/>
      <c r="P111" s="369"/>
      <c r="Q111" s="369"/>
      <c r="R111" s="369"/>
      <c r="S111" s="369"/>
      <c r="T111" s="369"/>
      <c r="U111" s="369"/>
      <c r="V111" s="369"/>
      <c r="W111" s="369"/>
      <c r="X111" s="369"/>
      <c r="Y111" s="369"/>
      <c r="Z111" s="369"/>
      <c r="AA111" s="369"/>
      <c r="AB111" s="369"/>
      <c r="AC111" s="369"/>
      <c r="AD111" s="369"/>
      <c r="AE111" s="369"/>
      <c r="AF111" s="369"/>
      <c r="AG111" s="369"/>
      <c r="AH111" s="369"/>
      <c r="AI111" s="369"/>
    </row>
    <row r="112" spans="1:35" ht="12.75" customHeight="1">
      <c r="A112" s="369"/>
      <c r="B112" s="369"/>
      <c r="C112" s="369"/>
      <c r="D112" s="369"/>
      <c r="E112" s="369"/>
      <c r="F112" s="369"/>
      <c r="G112" s="369"/>
      <c r="H112" s="369"/>
      <c r="I112" s="369"/>
      <c r="J112" s="369"/>
      <c r="K112" s="369"/>
      <c r="L112" s="369"/>
      <c r="M112" s="369"/>
      <c r="N112" s="369"/>
      <c r="O112" s="369"/>
      <c r="P112" s="369"/>
      <c r="Q112" s="369"/>
      <c r="R112" s="369"/>
      <c r="S112" s="369"/>
      <c r="T112" s="369"/>
      <c r="U112" s="369"/>
      <c r="V112" s="369"/>
      <c r="W112" s="369"/>
      <c r="X112" s="369"/>
      <c r="Y112" s="369"/>
      <c r="Z112" s="369"/>
      <c r="AA112" s="369"/>
      <c r="AB112" s="369"/>
      <c r="AC112" s="369"/>
      <c r="AD112" s="369"/>
      <c r="AE112" s="369"/>
      <c r="AF112" s="369"/>
      <c r="AG112" s="369"/>
      <c r="AH112" s="369"/>
      <c r="AI112" s="369"/>
    </row>
    <row r="113" spans="1:35" ht="12.75" customHeight="1">
      <c r="A113" s="369"/>
      <c r="B113" s="369"/>
      <c r="C113" s="369"/>
      <c r="D113" s="369"/>
      <c r="E113" s="369"/>
      <c r="F113" s="369"/>
      <c r="G113" s="369"/>
      <c r="H113" s="369"/>
      <c r="I113" s="369"/>
      <c r="J113" s="369"/>
      <c r="K113" s="369"/>
      <c r="L113" s="369"/>
      <c r="M113" s="369"/>
      <c r="N113" s="369"/>
      <c r="O113" s="369"/>
      <c r="P113" s="369"/>
      <c r="Q113" s="369"/>
      <c r="R113" s="369"/>
      <c r="S113" s="369"/>
      <c r="T113" s="369"/>
      <c r="U113" s="369"/>
      <c r="V113" s="369"/>
      <c r="W113" s="369"/>
      <c r="X113" s="369"/>
      <c r="Y113" s="369"/>
      <c r="Z113" s="369"/>
      <c r="AA113" s="369"/>
      <c r="AB113" s="369"/>
      <c r="AC113" s="369"/>
      <c r="AD113" s="369"/>
      <c r="AE113" s="369"/>
      <c r="AF113" s="369"/>
      <c r="AG113" s="369"/>
      <c r="AH113" s="369"/>
      <c r="AI113" s="369"/>
    </row>
    <row r="114" spans="1:35" ht="12.75" customHeight="1">
      <c r="A114" s="369"/>
      <c r="B114" s="369"/>
      <c r="C114" s="369"/>
      <c r="D114" s="369"/>
      <c r="E114" s="369"/>
      <c r="F114" s="369"/>
      <c r="G114" s="369"/>
      <c r="H114" s="369"/>
      <c r="I114" s="369"/>
      <c r="J114" s="369"/>
      <c r="K114" s="369"/>
      <c r="L114" s="369"/>
      <c r="M114" s="369"/>
      <c r="N114" s="369"/>
      <c r="O114" s="369"/>
      <c r="P114" s="369"/>
      <c r="Q114" s="369"/>
      <c r="R114" s="369"/>
      <c r="S114" s="369"/>
      <c r="T114" s="369"/>
      <c r="U114" s="369"/>
      <c r="V114" s="369"/>
      <c r="W114" s="369"/>
      <c r="X114" s="369"/>
      <c r="Y114" s="369"/>
      <c r="Z114" s="369"/>
      <c r="AA114" s="369"/>
      <c r="AB114" s="369"/>
      <c r="AC114" s="369"/>
      <c r="AD114" s="369"/>
      <c r="AE114" s="369"/>
      <c r="AF114" s="369"/>
      <c r="AG114" s="369"/>
      <c r="AH114" s="369"/>
      <c r="AI114" s="369"/>
    </row>
    <row r="115" spans="1:35" ht="12.75" customHeight="1">
      <c r="A115" s="369"/>
      <c r="B115" s="369"/>
      <c r="C115" s="369"/>
      <c r="D115" s="369"/>
      <c r="E115" s="369"/>
      <c r="F115" s="369"/>
      <c r="G115" s="369"/>
      <c r="H115" s="369"/>
      <c r="I115" s="369"/>
      <c r="J115" s="369"/>
      <c r="K115" s="369"/>
      <c r="L115" s="369"/>
      <c r="M115" s="369"/>
      <c r="N115" s="369"/>
      <c r="O115" s="369"/>
      <c r="P115" s="369"/>
      <c r="Q115" s="369"/>
      <c r="R115" s="369"/>
      <c r="S115" s="369"/>
      <c r="T115" s="369"/>
      <c r="U115" s="369"/>
      <c r="V115" s="369"/>
      <c r="W115" s="369"/>
      <c r="X115" s="369"/>
      <c r="Y115" s="369"/>
      <c r="Z115" s="369"/>
      <c r="AA115" s="369"/>
      <c r="AB115" s="369"/>
      <c r="AC115" s="369"/>
      <c r="AD115" s="369"/>
      <c r="AE115" s="369"/>
      <c r="AF115" s="369"/>
      <c r="AG115" s="369"/>
      <c r="AH115" s="369"/>
      <c r="AI115" s="369"/>
    </row>
    <row r="116" spans="1:35" ht="12.75" customHeight="1">
      <c r="A116" s="369"/>
      <c r="B116" s="369"/>
      <c r="C116" s="369"/>
      <c r="D116" s="369"/>
      <c r="E116" s="369"/>
      <c r="F116" s="369"/>
      <c r="G116" s="369"/>
      <c r="H116" s="369"/>
      <c r="I116" s="369"/>
      <c r="J116" s="369"/>
      <c r="K116" s="369"/>
      <c r="L116" s="369"/>
      <c r="M116" s="369"/>
      <c r="N116" s="369"/>
      <c r="O116" s="369"/>
      <c r="P116" s="369"/>
      <c r="Q116" s="369"/>
      <c r="R116" s="369"/>
      <c r="S116" s="369"/>
      <c r="T116" s="369"/>
      <c r="U116" s="369"/>
      <c r="V116" s="369"/>
      <c r="W116" s="369"/>
      <c r="X116" s="369"/>
      <c r="Y116" s="369"/>
      <c r="Z116" s="369"/>
      <c r="AA116" s="369"/>
      <c r="AB116" s="369"/>
      <c r="AC116" s="369"/>
      <c r="AD116" s="369"/>
      <c r="AE116" s="369"/>
      <c r="AF116" s="369"/>
      <c r="AG116" s="369"/>
      <c r="AH116" s="369"/>
      <c r="AI116" s="369"/>
    </row>
    <row r="117" spans="1:35" ht="12.75" customHeight="1">
      <c r="A117" s="369"/>
      <c r="B117" s="369"/>
      <c r="C117" s="369"/>
      <c r="D117" s="369"/>
      <c r="E117" s="369"/>
      <c r="F117" s="369"/>
      <c r="G117" s="369"/>
      <c r="H117" s="369"/>
      <c r="I117" s="369"/>
      <c r="J117" s="369"/>
      <c r="K117" s="369"/>
      <c r="L117" s="369"/>
      <c r="M117" s="369"/>
      <c r="N117" s="369"/>
      <c r="O117" s="369"/>
      <c r="P117" s="369"/>
      <c r="Q117" s="369"/>
      <c r="R117" s="369"/>
      <c r="S117" s="369"/>
      <c r="T117" s="369"/>
      <c r="U117" s="369"/>
      <c r="V117" s="369"/>
      <c r="W117" s="369"/>
      <c r="X117" s="369"/>
      <c r="Y117" s="369"/>
      <c r="Z117" s="369"/>
      <c r="AA117" s="369"/>
      <c r="AB117" s="369"/>
      <c r="AC117" s="369"/>
      <c r="AD117" s="369"/>
      <c r="AE117" s="369"/>
      <c r="AF117" s="369"/>
      <c r="AG117" s="369"/>
      <c r="AH117" s="369"/>
      <c r="AI117" s="369"/>
    </row>
    <row r="118" spans="1:35" ht="12.75" customHeight="1">
      <c r="A118" s="369"/>
      <c r="B118" s="369"/>
      <c r="C118" s="369"/>
      <c r="D118" s="369"/>
      <c r="E118" s="369"/>
      <c r="F118" s="369"/>
      <c r="G118" s="369"/>
      <c r="H118" s="369"/>
      <c r="I118" s="369"/>
      <c r="J118" s="369"/>
      <c r="K118" s="369"/>
      <c r="L118" s="369"/>
      <c r="M118" s="369"/>
      <c r="N118" s="369"/>
      <c r="O118" s="369"/>
      <c r="P118" s="369"/>
      <c r="Q118" s="369"/>
      <c r="R118" s="369"/>
      <c r="S118" s="369"/>
      <c r="T118" s="369"/>
      <c r="U118" s="369"/>
      <c r="V118" s="369"/>
      <c r="W118" s="369"/>
      <c r="X118" s="369"/>
      <c r="Y118" s="369"/>
      <c r="Z118" s="369"/>
      <c r="AA118" s="369"/>
      <c r="AB118" s="369"/>
      <c r="AC118" s="369"/>
      <c r="AD118" s="369"/>
      <c r="AE118" s="369"/>
      <c r="AF118" s="369"/>
      <c r="AG118" s="369"/>
      <c r="AH118" s="369"/>
      <c r="AI118" s="369"/>
    </row>
    <row r="119" spans="1:35" ht="12.75" customHeight="1">
      <c r="A119" s="369"/>
      <c r="B119" s="369"/>
      <c r="C119" s="369"/>
      <c r="D119" s="369"/>
      <c r="E119" s="369"/>
      <c r="F119" s="369"/>
      <c r="G119" s="369"/>
      <c r="H119" s="369"/>
      <c r="I119" s="369"/>
      <c r="J119" s="369"/>
      <c r="K119" s="369"/>
      <c r="L119" s="369"/>
      <c r="M119" s="369"/>
      <c r="N119" s="369"/>
      <c r="O119" s="369"/>
      <c r="P119" s="369"/>
      <c r="Q119" s="369"/>
      <c r="R119" s="369"/>
      <c r="S119" s="369"/>
      <c r="T119" s="369"/>
      <c r="U119" s="369"/>
      <c r="V119" s="369"/>
      <c r="W119" s="369"/>
      <c r="X119" s="369"/>
      <c r="Y119" s="369"/>
      <c r="Z119" s="369"/>
      <c r="AA119" s="369"/>
      <c r="AB119" s="369"/>
      <c r="AC119" s="369"/>
      <c r="AD119" s="369"/>
      <c r="AE119" s="369"/>
      <c r="AF119" s="369"/>
      <c r="AG119" s="369"/>
      <c r="AH119" s="369"/>
      <c r="AI119" s="369"/>
    </row>
    <row r="120" spans="1:35" ht="12.75" customHeight="1">
      <c r="A120" s="369"/>
      <c r="B120" s="369"/>
      <c r="C120" s="369"/>
      <c r="D120" s="369"/>
      <c r="E120" s="369"/>
      <c r="F120" s="369"/>
      <c r="G120" s="369"/>
      <c r="H120" s="369"/>
      <c r="I120" s="369"/>
      <c r="J120" s="369"/>
      <c r="K120" s="369"/>
      <c r="L120" s="369"/>
      <c r="M120" s="369"/>
      <c r="N120" s="369"/>
      <c r="O120" s="369"/>
      <c r="P120" s="369"/>
      <c r="Q120" s="369"/>
      <c r="R120" s="369"/>
      <c r="S120" s="369"/>
      <c r="T120" s="369"/>
      <c r="U120" s="369"/>
      <c r="V120" s="369"/>
      <c r="W120" s="369"/>
      <c r="X120" s="369"/>
      <c r="Y120" s="369"/>
      <c r="Z120" s="369"/>
      <c r="AA120" s="369"/>
      <c r="AB120" s="369"/>
      <c r="AC120" s="369"/>
      <c r="AD120" s="369"/>
      <c r="AE120" s="369"/>
      <c r="AF120" s="369"/>
      <c r="AG120" s="369"/>
      <c r="AH120" s="369"/>
      <c r="AI120" s="369"/>
    </row>
    <row r="121" spans="1:35" ht="12.75" customHeight="1">
      <c r="A121" s="369"/>
      <c r="B121" s="369"/>
      <c r="C121" s="369"/>
      <c r="D121" s="369"/>
      <c r="E121" s="369"/>
      <c r="F121" s="369"/>
      <c r="G121" s="369"/>
      <c r="H121" s="369"/>
      <c r="I121" s="369"/>
      <c r="J121" s="369"/>
      <c r="K121" s="369"/>
      <c r="L121" s="369"/>
      <c r="M121" s="369"/>
      <c r="N121" s="369"/>
      <c r="O121" s="369"/>
      <c r="P121" s="369"/>
      <c r="Q121" s="369"/>
      <c r="R121" s="369"/>
      <c r="S121" s="369"/>
      <c r="T121" s="369"/>
      <c r="U121" s="369"/>
      <c r="V121" s="369"/>
      <c r="W121" s="369"/>
      <c r="X121" s="369"/>
      <c r="Y121" s="369"/>
      <c r="Z121" s="369"/>
      <c r="AA121" s="369"/>
      <c r="AB121" s="369"/>
      <c r="AC121" s="369"/>
      <c r="AD121" s="369"/>
      <c r="AE121" s="369"/>
      <c r="AF121" s="369"/>
      <c r="AG121" s="369"/>
      <c r="AH121" s="369"/>
      <c r="AI121" s="369"/>
    </row>
    <row r="122" spans="1:35" ht="12.75" customHeight="1">
      <c r="A122" s="369"/>
      <c r="B122" s="369"/>
      <c r="C122" s="369"/>
      <c r="D122" s="369"/>
      <c r="E122" s="369"/>
      <c r="F122" s="369"/>
      <c r="G122" s="369"/>
      <c r="H122" s="369"/>
      <c r="I122" s="369"/>
      <c r="J122" s="369"/>
      <c r="K122" s="369"/>
      <c r="L122" s="369"/>
      <c r="M122" s="369"/>
      <c r="N122" s="369"/>
      <c r="O122" s="369"/>
      <c r="P122" s="369"/>
      <c r="Q122" s="369"/>
      <c r="R122" s="369"/>
      <c r="S122" s="369"/>
      <c r="T122" s="369"/>
      <c r="U122" s="369"/>
      <c r="V122" s="369"/>
      <c r="W122" s="369"/>
      <c r="X122" s="369"/>
      <c r="Y122" s="369"/>
      <c r="Z122" s="369"/>
      <c r="AA122" s="369"/>
      <c r="AB122" s="369"/>
      <c r="AC122" s="369"/>
      <c r="AD122" s="369"/>
      <c r="AE122" s="369"/>
      <c r="AF122" s="369"/>
      <c r="AG122" s="369"/>
      <c r="AH122" s="369"/>
      <c r="AI122" s="369"/>
    </row>
    <row r="123" spans="1:35" ht="12.75" customHeight="1">
      <c r="A123" s="369"/>
      <c r="B123" s="369"/>
      <c r="C123" s="369"/>
      <c r="D123" s="369"/>
      <c r="E123" s="369"/>
      <c r="F123" s="369"/>
      <c r="G123" s="369"/>
      <c r="H123" s="369"/>
      <c r="I123" s="369"/>
      <c r="J123" s="369"/>
      <c r="K123" s="369"/>
      <c r="L123" s="369"/>
      <c r="M123" s="369"/>
      <c r="N123" s="369"/>
      <c r="O123" s="369"/>
      <c r="P123" s="369"/>
      <c r="Q123" s="369"/>
      <c r="R123" s="369"/>
      <c r="S123" s="369"/>
      <c r="T123" s="369"/>
      <c r="U123" s="369"/>
      <c r="V123" s="369"/>
      <c r="W123" s="369"/>
      <c r="X123" s="369"/>
      <c r="Y123" s="369"/>
      <c r="Z123" s="369"/>
      <c r="AA123" s="369"/>
      <c r="AB123" s="369"/>
      <c r="AC123" s="369"/>
      <c r="AD123" s="369"/>
      <c r="AE123" s="369"/>
      <c r="AF123" s="369"/>
      <c r="AG123" s="369"/>
      <c r="AH123" s="369"/>
      <c r="AI123" s="369"/>
    </row>
    <row r="124" spans="1:35" ht="12.75" customHeight="1">
      <c r="A124" s="369"/>
      <c r="B124" s="369"/>
      <c r="C124" s="369"/>
      <c r="D124" s="369"/>
      <c r="E124" s="369"/>
      <c r="F124" s="369"/>
      <c r="G124" s="369"/>
      <c r="H124" s="369"/>
      <c r="I124" s="369"/>
      <c r="J124" s="369"/>
      <c r="K124" s="369"/>
      <c r="L124" s="369"/>
      <c r="M124" s="369"/>
      <c r="N124" s="369"/>
      <c r="O124" s="369"/>
      <c r="P124" s="369"/>
      <c r="Q124" s="369"/>
      <c r="R124" s="369"/>
      <c r="S124" s="369"/>
      <c r="T124" s="369"/>
      <c r="U124" s="369"/>
      <c r="V124" s="369"/>
      <c r="W124" s="369"/>
      <c r="X124" s="369"/>
      <c r="Y124" s="369"/>
      <c r="Z124" s="369"/>
      <c r="AA124" s="369"/>
      <c r="AB124" s="369"/>
      <c r="AC124" s="369"/>
      <c r="AD124" s="369"/>
      <c r="AE124" s="369"/>
      <c r="AF124" s="369"/>
      <c r="AG124" s="369"/>
      <c r="AH124" s="369"/>
      <c r="AI124" s="369"/>
    </row>
    <row r="125" spans="1:35" ht="12.75" customHeight="1">
      <c r="A125" s="369"/>
      <c r="B125" s="369"/>
      <c r="C125" s="369"/>
      <c r="D125" s="369"/>
      <c r="E125" s="369"/>
      <c r="F125" s="369"/>
      <c r="G125" s="369"/>
      <c r="H125" s="369"/>
      <c r="I125" s="369"/>
      <c r="J125" s="369"/>
      <c r="K125" s="369"/>
      <c r="L125" s="369"/>
      <c r="M125" s="369"/>
      <c r="N125" s="369"/>
      <c r="O125" s="369"/>
      <c r="P125" s="369"/>
      <c r="Q125" s="369"/>
      <c r="R125" s="369"/>
      <c r="S125" s="369"/>
      <c r="T125" s="369"/>
      <c r="U125" s="369"/>
      <c r="V125" s="369"/>
      <c r="W125" s="369"/>
      <c r="X125" s="369"/>
      <c r="Y125" s="369"/>
      <c r="Z125" s="369"/>
      <c r="AA125" s="369"/>
      <c r="AB125" s="369"/>
      <c r="AC125" s="369"/>
      <c r="AD125" s="369"/>
      <c r="AE125" s="369"/>
      <c r="AF125" s="369"/>
      <c r="AG125" s="369"/>
      <c r="AH125" s="369"/>
      <c r="AI125" s="369"/>
    </row>
    <row r="126" spans="1:35" ht="12.75" customHeight="1">
      <c r="A126" s="369"/>
      <c r="B126" s="369"/>
      <c r="C126" s="369"/>
      <c r="D126" s="369"/>
      <c r="E126" s="369"/>
      <c r="F126" s="369"/>
      <c r="G126" s="369"/>
      <c r="H126" s="369"/>
      <c r="I126" s="369"/>
      <c r="J126" s="369"/>
      <c r="K126" s="369"/>
      <c r="L126" s="369"/>
      <c r="M126" s="369"/>
      <c r="N126" s="369"/>
      <c r="O126" s="369"/>
      <c r="P126" s="369"/>
      <c r="Q126" s="369"/>
      <c r="R126" s="369"/>
      <c r="S126" s="369"/>
      <c r="T126" s="369"/>
      <c r="U126" s="369"/>
      <c r="V126" s="369"/>
      <c r="W126" s="369"/>
      <c r="X126" s="369"/>
      <c r="Y126" s="369"/>
      <c r="Z126" s="369"/>
      <c r="AA126" s="369"/>
      <c r="AB126" s="369"/>
      <c r="AC126" s="369"/>
      <c r="AD126" s="369"/>
      <c r="AE126" s="369"/>
      <c r="AF126" s="369"/>
      <c r="AG126" s="369"/>
      <c r="AH126" s="369"/>
      <c r="AI126" s="369"/>
    </row>
    <row r="127" spans="1:35" ht="12.75" customHeight="1">
      <c r="A127" s="369"/>
      <c r="B127" s="369"/>
      <c r="C127" s="369"/>
      <c r="D127" s="369"/>
      <c r="E127" s="369"/>
      <c r="F127" s="369"/>
      <c r="G127" s="369"/>
      <c r="H127" s="369"/>
      <c r="I127" s="369"/>
      <c r="J127" s="369"/>
      <c r="K127" s="369"/>
      <c r="L127" s="369"/>
      <c r="M127" s="369"/>
      <c r="N127" s="369"/>
      <c r="O127" s="369"/>
      <c r="P127" s="369"/>
      <c r="Q127" s="369"/>
      <c r="R127" s="369"/>
      <c r="S127" s="369"/>
      <c r="T127" s="369"/>
      <c r="U127" s="369"/>
      <c r="V127" s="369"/>
      <c r="W127" s="369"/>
      <c r="X127" s="369"/>
      <c r="Y127" s="369"/>
      <c r="Z127" s="369"/>
      <c r="AA127" s="369"/>
      <c r="AB127" s="369"/>
      <c r="AC127" s="369"/>
      <c r="AD127" s="369"/>
      <c r="AE127" s="369"/>
      <c r="AF127" s="369"/>
      <c r="AG127" s="369"/>
      <c r="AH127" s="369"/>
      <c r="AI127" s="369"/>
    </row>
    <row r="128" spans="1:35" ht="12.75" customHeight="1">
      <c r="A128" s="369"/>
      <c r="B128" s="369"/>
      <c r="C128" s="369"/>
      <c r="D128" s="369"/>
      <c r="E128" s="369"/>
      <c r="F128" s="369"/>
      <c r="G128" s="369"/>
      <c r="H128" s="369"/>
      <c r="I128" s="369"/>
      <c r="J128" s="369"/>
      <c r="K128" s="369"/>
      <c r="L128" s="369"/>
      <c r="M128" s="369"/>
      <c r="N128" s="369"/>
      <c r="O128" s="369"/>
      <c r="P128" s="369"/>
      <c r="Q128" s="369"/>
      <c r="R128" s="369"/>
      <c r="S128" s="369"/>
      <c r="T128" s="369"/>
      <c r="U128" s="369"/>
      <c r="V128" s="369"/>
      <c r="W128" s="369"/>
      <c r="X128" s="369"/>
      <c r="Y128" s="369"/>
      <c r="Z128" s="369"/>
      <c r="AA128" s="369"/>
      <c r="AB128" s="369"/>
      <c r="AC128" s="369"/>
      <c r="AD128" s="369"/>
      <c r="AE128" s="369"/>
      <c r="AF128" s="369"/>
      <c r="AG128" s="369"/>
      <c r="AH128" s="369"/>
      <c r="AI128" s="369"/>
    </row>
    <row r="129" spans="1:35" ht="12.75" customHeight="1">
      <c r="A129" s="369"/>
      <c r="B129" s="369"/>
      <c r="C129" s="369"/>
      <c r="D129" s="369"/>
      <c r="E129" s="369"/>
      <c r="F129" s="369"/>
      <c r="G129" s="369"/>
      <c r="H129" s="369"/>
      <c r="I129" s="369"/>
      <c r="J129" s="369"/>
      <c r="K129" s="369"/>
      <c r="L129" s="369"/>
      <c r="M129" s="369"/>
      <c r="N129" s="369"/>
      <c r="O129" s="369"/>
      <c r="P129" s="369"/>
      <c r="Q129" s="369"/>
      <c r="R129" s="369"/>
      <c r="S129" s="369"/>
      <c r="T129" s="369"/>
      <c r="U129" s="369"/>
      <c r="V129" s="369"/>
      <c r="W129" s="369"/>
      <c r="X129" s="369"/>
      <c r="Y129" s="369"/>
      <c r="Z129" s="369"/>
      <c r="AA129" s="369"/>
      <c r="AB129" s="369"/>
      <c r="AC129" s="369"/>
      <c r="AD129" s="369"/>
      <c r="AE129" s="369"/>
      <c r="AF129" s="369"/>
      <c r="AG129" s="369"/>
      <c r="AH129" s="369"/>
      <c r="AI129" s="369"/>
    </row>
    <row r="130" spans="1:35" ht="12.75" customHeight="1">
      <c r="A130" s="369"/>
      <c r="B130" s="369"/>
      <c r="C130" s="369"/>
      <c r="D130" s="369"/>
      <c r="E130" s="369"/>
      <c r="F130" s="369"/>
      <c r="G130" s="369"/>
      <c r="H130" s="369"/>
      <c r="I130" s="369"/>
      <c r="J130" s="369"/>
      <c r="K130" s="369"/>
      <c r="L130" s="369"/>
      <c r="M130" s="369"/>
      <c r="N130" s="369"/>
      <c r="O130" s="369"/>
      <c r="P130" s="369"/>
      <c r="Q130" s="369"/>
      <c r="R130" s="369"/>
      <c r="S130" s="369"/>
      <c r="T130" s="369"/>
      <c r="U130" s="369"/>
      <c r="V130" s="369"/>
      <c r="W130" s="369"/>
      <c r="X130" s="369"/>
      <c r="Y130" s="369"/>
      <c r="Z130" s="369"/>
      <c r="AA130" s="369"/>
      <c r="AB130" s="369"/>
      <c r="AC130" s="369"/>
      <c r="AD130" s="369"/>
      <c r="AE130" s="369"/>
      <c r="AF130" s="369"/>
      <c r="AG130" s="369"/>
      <c r="AH130" s="369"/>
      <c r="AI130" s="369"/>
    </row>
    <row r="131" spans="1:35" ht="12.75" customHeight="1">
      <c r="A131" s="369"/>
      <c r="B131" s="369"/>
      <c r="C131" s="369"/>
      <c r="D131" s="369"/>
      <c r="E131" s="369"/>
      <c r="F131" s="369"/>
      <c r="G131" s="369"/>
      <c r="H131" s="369"/>
      <c r="I131" s="369"/>
      <c r="J131" s="369"/>
      <c r="K131" s="369"/>
      <c r="L131" s="369"/>
      <c r="M131" s="369"/>
      <c r="N131" s="369"/>
      <c r="O131" s="369"/>
      <c r="P131" s="369"/>
      <c r="Q131" s="369"/>
      <c r="R131" s="369"/>
      <c r="S131" s="369"/>
      <c r="T131" s="369"/>
      <c r="U131" s="369"/>
      <c r="V131" s="369"/>
      <c r="W131" s="369"/>
      <c r="X131" s="369"/>
      <c r="Y131" s="369"/>
      <c r="Z131" s="369"/>
      <c r="AA131" s="369"/>
      <c r="AB131" s="369"/>
      <c r="AC131" s="369"/>
      <c r="AD131" s="369"/>
      <c r="AE131" s="369"/>
      <c r="AF131" s="369"/>
      <c r="AG131" s="369"/>
      <c r="AH131" s="369"/>
      <c r="AI131" s="369"/>
    </row>
    <row r="132" spans="1:35" ht="12.75" customHeight="1">
      <c r="A132" s="369"/>
      <c r="B132" s="369"/>
      <c r="C132" s="369"/>
      <c r="D132" s="369"/>
      <c r="E132" s="369"/>
      <c r="F132" s="369"/>
      <c r="G132" s="369"/>
      <c r="H132" s="369"/>
      <c r="I132" s="369"/>
      <c r="J132" s="369"/>
      <c r="K132" s="369"/>
      <c r="L132" s="369"/>
      <c r="M132" s="369"/>
      <c r="N132" s="369"/>
      <c r="O132" s="369"/>
      <c r="P132" s="369"/>
      <c r="Q132" s="369"/>
      <c r="R132" s="369"/>
      <c r="S132" s="369"/>
      <c r="T132" s="369"/>
      <c r="U132" s="369"/>
      <c r="V132" s="369"/>
      <c r="W132" s="369"/>
      <c r="X132" s="369"/>
      <c r="Y132" s="369"/>
      <c r="Z132" s="369"/>
      <c r="AA132" s="369"/>
      <c r="AB132" s="369"/>
      <c r="AC132" s="369"/>
      <c r="AD132" s="369"/>
      <c r="AE132" s="369"/>
      <c r="AF132" s="369"/>
      <c r="AG132" s="369"/>
      <c r="AH132" s="369"/>
      <c r="AI132" s="369"/>
    </row>
    <row r="133" spans="1:35" ht="12.75" customHeight="1">
      <c r="A133" s="369"/>
      <c r="B133" s="369"/>
      <c r="C133" s="369"/>
      <c r="D133" s="369"/>
      <c r="E133" s="369"/>
      <c r="F133" s="369"/>
      <c r="G133" s="369"/>
      <c r="H133" s="369"/>
      <c r="I133" s="369"/>
      <c r="J133" s="369"/>
      <c r="K133" s="369"/>
      <c r="L133" s="369"/>
      <c r="M133" s="369"/>
      <c r="N133" s="369"/>
      <c r="O133" s="369"/>
      <c r="P133" s="369"/>
      <c r="Q133" s="369"/>
      <c r="R133" s="369"/>
      <c r="S133" s="369"/>
      <c r="T133" s="369"/>
      <c r="U133" s="369"/>
      <c r="V133" s="369"/>
      <c r="W133" s="369"/>
      <c r="X133" s="369"/>
      <c r="Y133" s="369"/>
      <c r="Z133" s="369"/>
      <c r="AA133" s="369"/>
      <c r="AB133" s="369"/>
      <c r="AC133" s="369"/>
      <c r="AD133" s="369"/>
      <c r="AE133" s="369"/>
      <c r="AF133" s="369"/>
      <c r="AG133" s="369"/>
      <c r="AH133" s="369"/>
      <c r="AI133" s="369"/>
    </row>
    <row r="134" spans="1:35" ht="12.75" customHeight="1">
      <c r="A134" s="369"/>
      <c r="B134" s="369"/>
      <c r="C134" s="369"/>
      <c r="D134" s="369"/>
      <c r="E134" s="369"/>
      <c r="F134" s="369"/>
      <c r="G134" s="369"/>
      <c r="H134" s="369"/>
      <c r="I134" s="369"/>
      <c r="J134" s="369"/>
      <c r="K134" s="369"/>
      <c r="L134" s="369"/>
      <c r="M134" s="369"/>
      <c r="N134" s="369"/>
      <c r="O134" s="369"/>
      <c r="P134" s="369"/>
      <c r="Q134" s="369"/>
      <c r="R134" s="369"/>
      <c r="S134" s="369"/>
      <c r="T134" s="369"/>
      <c r="U134" s="369"/>
      <c r="V134" s="369"/>
      <c r="W134" s="369"/>
      <c r="X134" s="369"/>
      <c r="Y134" s="369"/>
      <c r="Z134" s="369"/>
      <c r="AA134" s="369"/>
      <c r="AB134" s="369"/>
      <c r="AC134" s="369"/>
      <c r="AD134" s="369"/>
      <c r="AE134" s="369"/>
      <c r="AF134" s="369"/>
      <c r="AG134" s="369"/>
      <c r="AH134" s="369"/>
      <c r="AI134" s="369"/>
    </row>
    <row r="135" spans="1:35" ht="12.75" customHeight="1">
      <c r="A135" s="369"/>
      <c r="B135" s="369"/>
      <c r="C135" s="369"/>
      <c r="D135" s="369"/>
      <c r="E135" s="369"/>
      <c r="F135" s="369"/>
      <c r="G135" s="369"/>
      <c r="H135" s="369"/>
      <c r="I135" s="369"/>
      <c r="J135" s="369"/>
      <c r="K135" s="369"/>
      <c r="L135" s="369"/>
      <c r="M135" s="369"/>
      <c r="N135" s="369"/>
      <c r="O135" s="369"/>
      <c r="P135" s="369"/>
      <c r="Q135" s="369"/>
      <c r="R135" s="369"/>
      <c r="S135" s="369"/>
      <c r="T135" s="369"/>
      <c r="U135" s="369"/>
      <c r="V135" s="369"/>
      <c r="W135" s="369"/>
      <c r="X135" s="369"/>
      <c r="Y135" s="369"/>
      <c r="Z135" s="369"/>
      <c r="AA135" s="369"/>
      <c r="AB135" s="369"/>
      <c r="AC135" s="369"/>
      <c r="AD135" s="369"/>
      <c r="AE135" s="369"/>
      <c r="AF135" s="369"/>
      <c r="AG135" s="369"/>
      <c r="AH135" s="369"/>
      <c r="AI135" s="369"/>
    </row>
    <row r="136" spans="1:35" ht="12.75" customHeight="1">
      <c r="A136" s="369"/>
      <c r="B136" s="369"/>
      <c r="C136" s="369"/>
      <c r="D136" s="369"/>
      <c r="E136" s="369"/>
      <c r="F136" s="369"/>
      <c r="G136" s="369"/>
      <c r="H136" s="369"/>
      <c r="I136" s="369"/>
      <c r="J136" s="369"/>
      <c r="K136" s="369"/>
      <c r="L136" s="369"/>
      <c r="M136" s="369"/>
      <c r="N136" s="369"/>
      <c r="O136" s="369"/>
      <c r="P136" s="369"/>
      <c r="Q136" s="369"/>
      <c r="R136" s="369"/>
      <c r="S136" s="369"/>
      <c r="T136" s="369"/>
      <c r="U136" s="369"/>
      <c r="V136" s="369"/>
      <c r="W136" s="369"/>
      <c r="X136" s="369"/>
      <c r="Y136" s="369"/>
      <c r="Z136" s="369"/>
      <c r="AA136" s="369"/>
      <c r="AB136" s="369"/>
      <c r="AC136" s="369"/>
      <c r="AD136" s="369"/>
      <c r="AE136" s="369"/>
      <c r="AF136" s="369"/>
      <c r="AG136" s="369"/>
      <c r="AH136" s="369"/>
      <c r="AI136" s="369"/>
    </row>
    <row r="137" spans="1:35" ht="12.75" customHeight="1">
      <c r="A137" s="369"/>
      <c r="B137" s="369"/>
      <c r="C137" s="369"/>
      <c r="D137" s="369"/>
      <c r="E137" s="369"/>
      <c r="F137" s="369"/>
      <c r="G137" s="369"/>
      <c r="H137" s="369"/>
      <c r="I137" s="369"/>
      <c r="J137" s="369"/>
      <c r="K137" s="369"/>
      <c r="L137" s="369"/>
      <c r="M137" s="369"/>
      <c r="N137" s="369"/>
      <c r="O137" s="369"/>
      <c r="P137" s="369"/>
      <c r="Q137" s="369"/>
      <c r="R137" s="369"/>
      <c r="S137" s="369"/>
      <c r="T137" s="369"/>
      <c r="U137" s="369"/>
      <c r="V137" s="369"/>
      <c r="W137" s="369"/>
      <c r="X137" s="369"/>
      <c r="Y137" s="369"/>
      <c r="Z137" s="369"/>
      <c r="AA137" s="369"/>
      <c r="AB137" s="369"/>
      <c r="AC137" s="369"/>
      <c r="AD137" s="369"/>
      <c r="AE137" s="369"/>
      <c r="AF137" s="369"/>
      <c r="AG137" s="369"/>
      <c r="AH137" s="369"/>
      <c r="AI137" s="369"/>
    </row>
    <row r="138" spans="1:35" ht="12.75" customHeight="1">
      <c r="A138" s="369"/>
      <c r="B138" s="369"/>
      <c r="C138" s="369"/>
      <c r="D138" s="369"/>
      <c r="E138" s="369"/>
      <c r="F138" s="369"/>
      <c r="G138" s="369"/>
      <c r="H138" s="369"/>
      <c r="I138" s="369"/>
      <c r="J138" s="369"/>
      <c r="K138" s="369"/>
      <c r="L138" s="369"/>
      <c r="M138" s="369"/>
      <c r="N138" s="369"/>
      <c r="O138" s="369"/>
      <c r="P138" s="369"/>
      <c r="Q138" s="369"/>
      <c r="R138" s="369"/>
      <c r="S138" s="369"/>
      <c r="T138" s="369"/>
      <c r="U138" s="369"/>
      <c r="V138" s="369"/>
      <c r="W138" s="369"/>
      <c r="X138" s="369"/>
      <c r="Y138" s="369"/>
      <c r="Z138" s="369"/>
      <c r="AA138" s="369"/>
      <c r="AB138" s="369"/>
      <c r="AC138" s="369"/>
      <c r="AD138" s="369"/>
      <c r="AE138" s="369"/>
      <c r="AF138" s="369"/>
      <c r="AG138" s="369"/>
      <c r="AH138" s="369"/>
      <c r="AI138" s="369"/>
    </row>
    <row r="139" spans="1:35" ht="12.75" customHeight="1">
      <c r="A139" s="369"/>
      <c r="B139" s="369"/>
      <c r="C139" s="369"/>
      <c r="D139" s="369"/>
      <c r="E139" s="369"/>
      <c r="F139" s="369"/>
      <c r="G139" s="369"/>
      <c r="H139" s="369"/>
      <c r="I139" s="369"/>
      <c r="J139" s="369"/>
      <c r="K139" s="369"/>
      <c r="L139" s="369"/>
      <c r="M139" s="369"/>
      <c r="N139" s="369"/>
      <c r="O139" s="369"/>
      <c r="P139" s="369"/>
      <c r="Q139" s="369"/>
      <c r="R139" s="369"/>
      <c r="S139" s="369"/>
      <c r="T139" s="369"/>
      <c r="U139" s="369"/>
      <c r="V139" s="369"/>
      <c r="W139" s="369"/>
      <c r="X139" s="369"/>
      <c r="Y139" s="369"/>
      <c r="Z139" s="369"/>
      <c r="AA139" s="369"/>
      <c r="AB139" s="369"/>
      <c r="AC139" s="369"/>
      <c r="AD139" s="369"/>
      <c r="AE139" s="369"/>
      <c r="AF139" s="369"/>
      <c r="AG139" s="369"/>
      <c r="AH139" s="369"/>
      <c r="AI139" s="369"/>
    </row>
    <row r="140" spans="1:35" ht="12.75" customHeight="1">
      <c r="A140" s="369"/>
      <c r="B140" s="369"/>
      <c r="C140" s="369"/>
      <c r="D140" s="369"/>
      <c r="E140" s="369"/>
      <c r="F140" s="369"/>
      <c r="G140" s="369"/>
      <c r="H140" s="369"/>
      <c r="I140" s="369"/>
      <c r="J140" s="369"/>
      <c r="K140" s="369"/>
      <c r="L140" s="369"/>
      <c r="M140" s="369"/>
      <c r="N140" s="369"/>
      <c r="O140" s="369"/>
      <c r="P140" s="369"/>
      <c r="Q140" s="369"/>
      <c r="R140" s="369"/>
      <c r="S140" s="369"/>
      <c r="T140" s="369"/>
      <c r="U140" s="369"/>
      <c r="V140" s="369"/>
      <c r="W140" s="369"/>
      <c r="X140" s="369"/>
      <c r="Y140" s="369"/>
      <c r="Z140" s="369"/>
      <c r="AA140" s="369"/>
      <c r="AB140" s="369"/>
      <c r="AC140" s="369"/>
      <c r="AD140" s="369"/>
      <c r="AE140" s="369"/>
      <c r="AF140" s="369"/>
      <c r="AG140" s="369"/>
      <c r="AH140" s="369"/>
      <c r="AI140" s="369"/>
    </row>
    <row r="141" spans="1:35" ht="12.75" customHeight="1">
      <c r="A141" s="369"/>
      <c r="B141" s="369"/>
      <c r="C141" s="369"/>
      <c r="D141" s="369"/>
      <c r="E141" s="369"/>
      <c r="F141" s="369"/>
      <c r="G141" s="369"/>
      <c r="H141" s="369"/>
      <c r="I141" s="369"/>
      <c r="J141" s="369"/>
      <c r="K141" s="369"/>
      <c r="L141" s="369"/>
      <c r="M141" s="369"/>
      <c r="N141" s="369"/>
      <c r="O141" s="369"/>
      <c r="P141" s="369"/>
      <c r="Q141" s="369"/>
      <c r="R141" s="369"/>
      <c r="S141" s="369"/>
      <c r="T141" s="369"/>
      <c r="U141" s="369"/>
      <c r="V141" s="369"/>
      <c r="W141" s="369"/>
      <c r="X141" s="369"/>
      <c r="Y141" s="369"/>
      <c r="Z141" s="369"/>
      <c r="AA141" s="369"/>
      <c r="AB141" s="369"/>
      <c r="AC141" s="369"/>
      <c r="AD141" s="369"/>
      <c r="AE141" s="369"/>
      <c r="AF141" s="369"/>
      <c r="AG141" s="369"/>
      <c r="AH141" s="369"/>
      <c r="AI141" s="369"/>
    </row>
    <row r="142" spans="1:35" ht="12.75" customHeight="1">
      <c r="A142" s="369"/>
      <c r="B142" s="369"/>
      <c r="C142" s="369"/>
      <c r="D142" s="369"/>
      <c r="E142" s="369"/>
      <c r="F142" s="369"/>
      <c r="G142" s="369"/>
      <c r="H142" s="369"/>
      <c r="I142" s="369"/>
      <c r="J142" s="369"/>
      <c r="K142" s="369"/>
      <c r="L142" s="369"/>
      <c r="M142" s="369"/>
      <c r="N142" s="369"/>
      <c r="O142" s="369"/>
      <c r="P142" s="369"/>
      <c r="Q142" s="369"/>
      <c r="R142" s="369"/>
      <c r="S142" s="369"/>
      <c r="T142" s="369"/>
      <c r="U142" s="369"/>
      <c r="V142" s="369"/>
      <c r="W142" s="369"/>
      <c r="X142" s="369"/>
      <c r="Y142" s="369"/>
      <c r="Z142" s="369"/>
      <c r="AA142" s="369"/>
      <c r="AB142" s="369"/>
      <c r="AC142" s="369"/>
      <c r="AD142" s="369"/>
      <c r="AE142" s="369"/>
      <c r="AF142" s="369"/>
      <c r="AG142" s="369"/>
      <c r="AH142" s="369"/>
      <c r="AI142" s="369"/>
    </row>
    <row r="143" spans="1:35" ht="12.75" customHeight="1">
      <c r="A143" s="369"/>
      <c r="B143" s="369"/>
      <c r="C143" s="369"/>
      <c r="D143" s="369"/>
      <c r="E143" s="369"/>
      <c r="F143" s="369"/>
      <c r="G143" s="369"/>
      <c r="H143" s="369"/>
      <c r="I143" s="369"/>
      <c r="J143" s="369"/>
      <c r="K143" s="369"/>
      <c r="L143" s="369"/>
      <c r="M143" s="369"/>
      <c r="N143" s="369"/>
      <c r="O143" s="369"/>
      <c r="P143" s="369"/>
      <c r="Q143" s="369"/>
      <c r="R143" s="369"/>
      <c r="S143" s="369"/>
      <c r="T143" s="369"/>
      <c r="U143" s="369"/>
      <c r="V143" s="369"/>
      <c r="W143" s="369"/>
      <c r="X143" s="369"/>
      <c r="Y143" s="369"/>
      <c r="Z143" s="369"/>
      <c r="AA143" s="369"/>
      <c r="AB143" s="369"/>
      <c r="AC143" s="369"/>
      <c r="AD143" s="369"/>
      <c r="AE143" s="369"/>
      <c r="AF143" s="369"/>
      <c r="AG143" s="369"/>
      <c r="AH143" s="369"/>
      <c r="AI143" s="369"/>
    </row>
    <row r="144" spans="1:35" ht="12.75" customHeight="1">
      <c r="A144" s="369"/>
      <c r="B144" s="369"/>
      <c r="C144" s="369"/>
      <c r="D144" s="369"/>
      <c r="E144" s="369"/>
      <c r="F144" s="369"/>
      <c r="G144" s="369"/>
      <c r="H144" s="369"/>
      <c r="I144" s="369"/>
      <c r="J144" s="369"/>
      <c r="K144" s="369"/>
      <c r="L144" s="369"/>
      <c r="M144" s="369"/>
      <c r="N144" s="369"/>
      <c r="O144" s="369"/>
      <c r="P144" s="369"/>
      <c r="Q144" s="369"/>
      <c r="R144" s="369"/>
      <c r="S144" s="369"/>
      <c r="T144" s="369"/>
      <c r="U144" s="369"/>
      <c r="V144" s="369"/>
      <c r="W144" s="369"/>
      <c r="X144" s="369"/>
      <c r="Y144" s="369"/>
      <c r="Z144" s="369"/>
      <c r="AA144" s="369"/>
      <c r="AB144" s="369"/>
      <c r="AC144" s="369"/>
      <c r="AD144" s="369"/>
      <c r="AE144" s="369"/>
      <c r="AF144" s="369"/>
      <c r="AG144" s="369"/>
      <c r="AH144" s="369"/>
      <c r="AI144" s="369"/>
    </row>
    <row r="145" spans="1:35" ht="12.75" customHeight="1">
      <c r="A145" s="369"/>
      <c r="B145" s="369"/>
      <c r="C145" s="369"/>
      <c r="D145" s="369"/>
      <c r="E145" s="369"/>
      <c r="F145" s="369"/>
      <c r="G145" s="369"/>
      <c r="H145" s="369"/>
      <c r="I145" s="369"/>
      <c r="J145" s="369"/>
      <c r="K145" s="369"/>
      <c r="L145" s="369"/>
      <c r="M145" s="369"/>
      <c r="N145" s="369"/>
      <c r="O145" s="369"/>
      <c r="P145" s="369"/>
      <c r="Q145" s="369"/>
      <c r="R145" s="369"/>
      <c r="S145" s="369"/>
      <c r="T145" s="369"/>
      <c r="U145" s="369"/>
      <c r="V145" s="369"/>
      <c r="W145" s="369"/>
      <c r="X145" s="369"/>
      <c r="Y145" s="369"/>
      <c r="Z145" s="369"/>
      <c r="AA145" s="369"/>
      <c r="AB145" s="369"/>
      <c r="AC145" s="369"/>
      <c r="AD145" s="369"/>
      <c r="AE145" s="369"/>
      <c r="AF145" s="369"/>
      <c r="AG145" s="369"/>
      <c r="AH145" s="369"/>
      <c r="AI145" s="369"/>
    </row>
    <row r="146" spans="1:35" ht="12.75" customHeight="1">
      <c r="A146" s="369"/>
      <c r="B146" s="369"/>
      <c r="C146" s="369"/>
      <c r="D146" s="369"/>
      <c r="E146" s="369"/>
      <c r="F146" s="369"/>
      <c r="G146" s="369"/>
      <c r="H146" s="369"/>
      <c r="I146" s="369"/>
      <c r="J146" s="369"/>
      <c r="K146" s="369"/>
      <c r="L146" s="369"/>
      <c r="M146" s="369"/>
      <c r="N146" s="369"/>
      <c r="O146" s="369"/>
      <c r="P146" s="369"/>
      <c r="Q146" s="369"/>
      <c r="R146" s="369"/>
      <c r="S146" s="369"/>
      <c r="T146" s="369"/>
      <c r="U146" s="369"/>
      <c r="V146" s="369"/>
      <c r="W146" s="369"/>
      <c r="X146" s="369"/>
      <c r="Y146" s="369"/>
      <c r="Z146" s="369"/>
      <c r="AA146" s="369"/>
      <c r="AB146" s="369"/>
      <c r="AC146" s="369"/>
      <c r="AD146" s="369"/>
      <c r="AE146" s="369"/>
      <c r="AF146" s="369"/>
      <c r="AG146" s="369"/>
      <c r="AH146" s="369"/>
      <c r="AI146" s="369"/>
    </row>
    <row r="147" spans="1:35" ht="12.75" customHeight="1">
      <c r="A147" s="369"/>
      <c r="B147" s="369"/>
      <c r="C147" s="369"/>
      <c r="D147" s="369"/>
      <c r="E147" s="369"/>
      <c r="F147" s="369"/>
      <c r="G147" s="369"/>
      <c r="H147" s="369"/>
      <c r="I147" s="369"/>
      <c r="J147" s="369"/>
      <c r="K147" s="369"/>
      <c r="L147" s="369"/>
      <c r="M147" s="369"/>
      <c r="N147" s="369"/>
      <c r="O147" s="369"/>
      <c r="P147" s="369"/>
      <c r="Q147" s="369"/>
      <c r="R147" s="369"/>
      <c r="S147" s="369"/>
      <c r="T147" s="369"/>
      <c r="U147" s="369"/>
      <c r="V147" s="369"/>
      <c r="W147" s="369"/>
      <c r="X147" s="369"/>
      <c r="Y147" s="369"/>
      <c r="Z147" s="369"/>
      <c r="AA147" s="369"/>
      <c r="AB147" s="369"/>
      <c r="AC147" s="369"/>
      <c r="AD147" s="369"/>
      <c r="AE147" s="369"/>
      <c r="AF147" s="369"/>
      <c r="AG147" s="369"/>
      <c r="AH147" s="369"/>
      <c r="AI147" s="369"/>
    </row>
    <row r="148" spans="1:35" ht="12.75" customHeight="1">
      <c r="A148" s="369"/>
      <c r="B148" s="369"/>
      <c r="C148" s="369"/>
      <c r="D148" s="369"/>
      <c r="E148" s="369"/>
      <c r="F148" s="369"/>
      <c r="G148" s="369"/>
      <c r="H148" s="369"/>
      <c r="I148" s="369"/>
      <c r="J148" s="369"/>
      <c r="K148" s="369"/>
      <c r="L148" s="369"/>
      <c r="M148" s="369"/>
      <c r="N148" s="369"/>
      <c r="O148" s="369"/>
      <c r="P148" s="369"/>
      <c r="Q148" s="369"/>
      <c r="R148" s="369"/>
      <c r="S148" s="369"/>
      <c r="T148" s="369"/>
      <c r="U148" s="369"/>
      <c r="V148" s="369"/>
      <c r="W148" s="369"/>
      <c r="X148" s="369"/>
      <c r="Y148" s="369"/>
      <c r="Z148" s="369"/>
      <c r="AA148" s="369"/>
      <c r="AB148" s="369"/>
      <c r="AC148" s="369"/>
      <c r="AD148" s="369"/>
      <c r="AE148" s="369"/>
      <c r="AF148" s="369"/>
      <c r="AG148" s="369"/>
      <c r="AH148" s="369"/>
      <c r="AI148" s="369"/>
    </row>
    <row r="149" spans="1:35" ht="12.75" customHeight="1">
      <c r="A149" s="369"/>
      <c r="B149" s="369"/>
      <c r="C149" s="369"/>
      <c r="D149" s="369"/>
      <c r="E149" s="369"/>
      <c r="F149" s="369"/>
      <c r="G149" s="369"/>
      <c r="H149" s="369"/>
      <c r="I149" s="369"/>
      <c r="J149" s="369"/>
      <c r="K149" s="369"/>
      <c r="L149" s="369"/>
      <c r="M149" s="369"/>
      <c r="N149" s="369"/>
      <c r="O149" s="369"/>
      <c r="P149" s="369"/>
      <c r="Q149" s="369"/>
      <c r="R149" s="369"/>
      <c r="S149" s="369"/>
      <c r="T149" s="369"/>
      <c r="U149" s="369"/>
      <c r="V149" s="369"/>
      <c r="W149" s="369"/>
      <c r="X149" s="369"/>
      <c r="Y149" s="369"/>
      <c r="Z149" s="369"/>
      <c r="AA149" s="369"/>
      <c r="AB149" s="369"/>
      <c r="AC149" s="369"/>
      <c r="AD149" s="369"/>
      <c r="AE149" s="369"/>
      <c r="AF149" s="369"/>
      <c r="AG149" s="369"/>
      <c r="AH149" s="369"/>
      <c r="AI149" s="369"/>
    </row>
    <row r="150" spans="1:35" ht="12.75" customHeight="1">
      <c r="A150" s="369"/>
      <c r="B150" s="369"/>
      <c r="C150" s="369"/>
      <c r="D150" s="369"/>
      <c r="E150" s="369"/>
      <c r="F150" s="369"/>
      <c r="G150" s="369"/>
      <c r="H150" s="369"/>
      <c r="I150" s="369"/>
      <c r="J150" s="369"/>
      <c r="K150" s="369"/>
      <c r="L150" s="369"/>
      <c r="M150" s="369"/>
      <c r="N150" s="369"/>
      <c r="O150" s="369"/>
      <c r="P150" s="369"/>
      <c r="Q150" s="369"/>
      <c r="R150" s="369"/>
      <c r="S150" s="369"/>
      <c r="T150" s="369"/>
      <c r="U150" s="369"/>
      <c r="V150" s="369"/>
      <c r="W150" s="369"/>
      <c r="X150" s="369"/>
      <c r="Y150" s="369"/>
      <c r="Z150" s="369"/>
      <c r="AA150" s="369"/>
      <c r="AB150" s="369"/>
      <c r="AC150" s="369"/>
      <c r="AD150" s="369"/>
      <c r="AE150" s="369"/>
      <c r="AF150" s="369"/>
      <c r="AG150" s="369"/>
      <c r="AH150" s="369"/>
      <c r="AI150" s="369"/>
    </row>
    <row r="151" spans="1:35" ht="12.75" customHeight="1">
      <c r="A151" s="369"/>
      <c r="B151" s="369"/>
      <c r="C151" s="369"/>
      <c r="D151" s="369"/>
      <c r="E151" s="369"/>
      <c r="F151" s="369"/>
      <c r="G151" s="369"/>
      <c r="H151" s="369"/>
      <c r="I151" s="369"/>
      <c r="J151" s="369"/>
      <c r="K151" s="369"/>
      <c r="L151" s="369"/>
      <c r="M151" s="369"/>
      <c r="N151" s="369"/>
      <c r="O151" s="369"/>
      <c r="P151" s="369"/>
      <c r="Q151" s="369"/>
      <c r="R151" s="369"/>
      <c r="S151" s="369"/>
      <c r="T151" s="369"/>
      <c r="U151" s="369"/>
      <c r="V151" s="369"/>
      <c r="W151" s="369"/>
      <c r="X151" s="369"/>
      <c r="Y151" s="369"/>
      <c r="Z151" s="369"/>
      <c r="AA151" s="369"/>
      <c r="AB151" s="369"/>
      <c r="AC151" s="369"/>
      <c r="AD151" s="369"/>
      <c r="AE151" s="369"/>
      <c r="AF151" s="369"/>
      <c r="AG151" s="369"/>
      <c r="AH151" s="369"/>
      <c r="AI151" s="369"/>
    </row>
    <row r="152" spans="1:35" ht="12.75" customHeight="1">
      <c r="A152" s="369"/>
      <c r="B152" s="369"/>
      <c r="C152" s="369"/>
      <c r="D152" s="369"/>
      <c r="E152" s="369"/>
      <c r="F152" s="369"/>
      <c r="G152" s="369"/>
      <c r="H152" s="369"/>
      <c r="I152" s="369"/>
      <c r="J152" s="369"/>
      <c r="K152" s="369"/>
      <c r="L152" s="369"/>
      <c r="M152" s="369"/>
      <c r="N152" s="369"/>
      <c r="O152" s="369"/>
      <c r="P152" s="369"/>
      <c r="Q152" s="369"/>
      <c r="R152" s="369"/>
      <c r="S152" s="369"/>
      <c r="T152" s="369"/>
      <c r="U152" s="369"/>
      <c r="V152" s="369"/>
      <c r="W152" s="369"/>
      <c r="X152" s="369"/>
      <c r="Y152" s="369"/>
      <c r="Z152" s="369"/>
      <c r="AA152" s="369"/>
      <c r="AB152" s="369"/>
      <c r="AC152" s="369"/>
      <c r="AD152" s="369"/>
      <c r="AE152" s="369"/>
      <c r="AF152" s="369"/>
      <c r="AG152" s="369"/>
      <c r="AH152" s="369"/>
      <c r="AI152" s="369"/>
    </row>
    <row r="153" spans="1:35" ht="12.75" customHeight="1">
      <c r="A153" s="369"/>
      <c r="B153" s="369"/>
      <c r="C153" s="369"/>
      <c r="D153" s="369"/>
      <c r="E153" s="369"/>
      <c r="F153" s="369"/>
      <c r="G153" s="369"/>
      <c r="H153" s="369"/>
      <c r="I153" s="369"/>
      <c r="J153" s="369"/>
      <c r="K153" s="369"/>
      <c r="L153" s="369"/>
      <c r="M153" s="369"/>
      <c r="N153" s="369"/>
      <c r="O153" s="369"/>
      <c r="P153" s="369"/>
      <c r="Q153" s="369"/>
      <c r="R153" s="369"/>
      <c r="S153" s="369"/>
      <c r="T153" s="369"/>
      <c r="U153" s="369"/>
      <c r="V153" s="369"/>
      <c r="W153" s="369"/>
      <c r="X153" s="369"/>
      <c r="Y153" s="369"/>
      <c r="Z153" s="369"/>
      <c r="AA153" s="369"/>
      <c r="AB153" s="369"/>
      <c r="AC153" s="369"/>
      <c r="AD153" s="369"/>
      <c r="AE153" s="369"/>
      <c r="AF153" s="369"/>
      <c r="AG153" s="369"/>
      <c r="AH153" s="369"/>
      <c r="AI153" s="369"/>
    </row>
    <row r="154" spans="1:35" ht="12.75" customHeight="1">
      <c r="A154" s="369"/>
      <c r="B154" s="369"/>
      <c r="C154" s="369"/>
      <c r="D154" s="369"/>
      <c r="E154" s="369"/>
      <c r="F154" s="369"/>
      <c r="G154" s="369"/>
      <c r="H154" s="369"/>
      <c r="I154" s="369"/>
      <c r="J154" s="369"/>
      <c r="K154" s="369"/>
      <c r="L154" s="369"/>
      <c r="M154" s="369"/>
      <c r="N154" s="369"/>
      <c r="O154" s="369"/>
      <c r="P154" s="369"/>
      <c r="Q154" s="369"/>
      <c r="R154" s="369"/>
      <c r="S154" s="369"/>
      <c r="T154" s="369"/>
      <c r="U154" s="369"/>
      <c r="V154" s="369"/>
      <c r="W154" s="369"/>
      <c r="X154" s="369"/>
      <c r="Y154" s="369"/>
      <c r="Z154" s="369"/>
      <c r="AA154" s="369"/>
      <c r="AB154" s="369"/>
      <c r="AC154" s="369"/>
      <c r="AD154" s="369"/>
      <c r="AE154" s="369"/>
      <c r="AF154" s="369"/>
      <c r="AG154" s="369"/>
      <c r="AH154" s="369"/>
      <c r="AI154" s="369"/>
    </row>
    <row r="155" spans="1:35" ht="12.75" customHeight="1">
      <c r="A155" s="369"/>
      <c r="B155" s="369"/>
      <c r="C155" s="369"/>
      <c r="D155" s="369"/>
      <c r="E155" s="369"/>
      <c r="F155" s="369"/>
      <c r="G155" s="369"/>
      <c r="H155" s="369"/>
      <c r="I155" s="369"/>
      <c r="J155" s="369"/>
      <c r="K155" s="369"/>
      <c r="L155" s="369"/>
      <c r="M155" s="369"/>
      <c r="N155" s="369"/>
      <c r="O155" s="369"/>
      <c r="P155" s="369"/>
      <c r="Q155" s="369"/>
      <c r="R155" s="369"/>
      <c r="S155" s="369"/>
      <c r="T155" s="369"/>
      <c r="U155" s="369"/>
      <c r="V155" s="369"/>
      <c r="W155" s="369"/>
      <c r="X155" s="369"/>
      <c r="Y155" s="369"/>
      <c r="Z155" s="369"/>
      <c r="AA155" s="369"/>
      <c r="AB155" s="369"/>
      <c r="AC155" s="369"/>
      <c r="AD155" s="369"/>
      <c r="AE155" s="369"/>
      <c r="AF155" s="369"/>
      <c r="AG155" s="369"/>
      <c r="AH155" s="369"/>
      <c r="AI155" s="369"/>
    </row>
    <row r="156" spans="1:35" ht="12.75" customHeight="1">
      <c r="A156" s="369"/>
      <c r="B156" s="369"/>
      <c r="C156" s="369"/>
      <c r="D156" s="369"/>
      <c r="E156" s="369"/>
      <c r="F156" s="369"/>
      <c r="G156" s="369"/>
      <c r="H156" s="369"/>
      <c r="I156" s="369"/>
      <c r="J156" s="369"/>
      <c r="K156" s="369"/>
      <c r="L156" s="369"/>
      <c r="M156" s="369"/>
      <c r="N156" s="369"/>
      <c r="O156" s="369"/>
      <c r="P156" s="369"/>
      <c r="Q156" s="369"/>
      <c r="R156" s="369"/>
      <c r="S156" s="369"/>
      <c r="T156" s="369"/>
      <c r="U156" s="369"/>
      <c r="V156" s="369"/>
      <c r="W156" s="369"/>
      <c r="X156" s="369"/>
      <c r="Y156" s="369"/>
      <c r="Z156" s="369"/>
      <c r="AA156" s="369"/>
      <c r="AB156" s="369"/>
      <c r="AC156" s="369"/>
      <c r="AD156" s="369"/>
      <c r="AE156" s="369"/>
      <c r="AF156" s="369"/>
      <c r="AG156" s="369"/>
      <c r="AH156" s="369"/>
      <c r="AI156" s="369"/>
    </row>
    <row r="157" spans="1:35" ht="12.75" customHeight="1">
      <c r="A157" s="369"/>
      <c r="B157" s="369"/>
      <c r="C157" s="369"/>
      <c r="D157" s="369"/>
      <c r="E157" s="369"/>
      <c r="F157" s="369"/>
      <c r="G157" s="369"/>
      <c r="H157" s="369"/>
      <c r="I157" s="369"/>
      <c r="J157" s="369"/>
      <c r="K157" s="369"/>
      <c r="L157" s="369"/>
      <c r="M157" s="369"/>
      <c r="N157" s="369"/>
      <c r="O157" s="369"/>
      <c r="P157" s="369"/>
      <c r="Q157" s="369"/>
      <c r="R157" s="369"/>
      <c r="S157" s="369"/>
      <c r="T157" s="369"/>
      <c r="U157" s="369"/>
      <c r="V157" s="369"/>
      <c r="W157" s="369"/>
      <c r="X157" s="369"/>
      <c r="Y157" s="369"/>
      <c r="Z157" s="369"/>
      <c r="AA157" s="369"/>
      <c r="AB157" s="369"/>
      <c r="AC157" s="369"/>
      <c r="AD157" s="369"/>
      <c r="AE157" s="369"/>
      <c r="AF157" s="369"/>
      <c r="AG157" s="369"/>
      <c r="AH157" s="369"/>
      <c r="AI157" s="369"/>
    </row>
    <row r="158" spans="1:35" ht="12.75" customHeight="1">
      <c r="A158" s="369"/>
      <c r="B158" s="369"/>
      <c r="C158" s="369"/>
      <c r="D158" s="369"/>
      <c r="E158" s="369"/>
      <c r="F158" s="369"/>
      <c r="G158" s="369"/>
      <c r="H158" s="369"/>
      <c r="I158" s="369"/>
      <c r="J158" s="369"/>
      <c r="K158" s="369"/>
      <c r="L158" s="369"/>
      <c r="M158" s="369"/>
      <c r="N158" s="369"/>
      <c r="O158" s="369"/>
      <c r="P158" s="369"/>
      <c r="Q158" s="369"/>
      <c r="R158" s="369"/>
      <c r="S158" s="369"/>
      <c r="T158" s="369"/>
      <c r="U158" s="369"/>
      <c r="V158" s="369"/>
      <c r="W158" s="369"/>
      <c r="X158" s="369"/>
      <c r="Y158" s="369"/>
      <c r="Z158" s="369"/>
      <c r="AA158" s="369"/>
      <c r="AB158" s="369"/>
      <c r="AC158" s="369"/>
      <c r="AD158" s="369"/>
      <c r="AE158" s="369"/>
      <c r="AF158" s="369"/>
      <c r="AG158" s="369"/>
      <c r="AH158" s="369"/>
      <c r="AI158" s="369"/>
    </row>
    <row r="159" spans="1:35" ht="12.75" customHeight="1">
      <c r="A159" s="369"/>
      <c r="B159" s="369"/>
      <c r="C159" s="369"/>
      <c r="D159" s="369"/>
      <c r="E159" s="369"/>
      <c r="F159" s="369"/>
      <c r="G159" s="369"/>
      <c r="H159" s="369"/>
      <c r="I159" s="369"/>
      <c r="J159" s="369"/>
      <c r="K159" s="369"/>
      <c r="L159" s="369"/>
      <c r="M159" s="369"/>
      <c r="N159" s="369"/>
      <c r="O159" s="369"/>
      <c r="P159" s="369"/>
      <c r="Q159" s="369"/>
      <c r="R159" s="369"/>
      <c r="S159" s="369"/>
      <c r="T159" s="369"/>
      <c r="U159" s="369"/>
      <c r="V159" s="369"/>
      <c r="W159" s="369"/>
      <c r="X159" s="369"/>
      <c r="Y159" s="369"/>
      <c r="Z159" s="369"/>
      <c r="AA159" s="369"/>
      <c r="AB159" s="369"/>
      <c r="AC159" s="369"/>
      <c r="AD159" s="369"/>
      <c r="AE159" s="369"/>
      <c r="AF159" s="369"/>
      <c r="AG159" s="369"/>
      <c r="AH159" s="369"/>
      <c r="AI159" s="369"/>
    </row>
    <row r="160" spans="1:35" ht="12.75" customHeight="1">
      <c r="A160" s="369"/>
      <c r="B160" s="369"/>
      <c r="C160" s="369"/>
      <c r="D160" s="369"/>
      <c r="E160" s="369"/>
      <c r="F160" s="369"/>
      <c r="G160" s="369"/>
      <c r="H160" s="369"/>
      <c r="I160" s="369"/>
      <c r="J160" s="369"/>
      <c r="K160" s="369"/>
      <c r="L160" s="369"/>
      <c r="M160" s="369"/>
      <c r="N160" s="369"/>
      <c r="O160" s="369"/>
      <c r="P160" s="369"/>
      <c r="Q160" s="369"/>
      <c r="R160" s="369"/>
      <c r="S160" s="369"/>
      <c r="T160" s="369"/>
      <c r="U160" s="369"/>
      <c r="V160" s="369"/>
      <c r="W160" s="369"/>
      <c r="X160" s="369"/>
      <c r="Y160" s="369"/>
      <c r="Z160" s="369"/>
      <c r="AA160" s="369"/>
      <c r="AB160" s="369"/>
      <c r="AC160" s="369"/>
      <c r="AD160" s="369"/>
      <c r="AE160" s="369"/>
      <c r="AF160" s="369"/>
      <c r="AG160" s="369"/>
      <c r="AH160" s="369"/>
      <c r="AI160" s="369"/>
    </row>
    <row r="161" spans="1:35" ht="12.75" customHeight="1">
      <c r="A161" s="369"/>
      <c r="B161" s="369"/>
      <c r="C161" s="369"/>
      <c r="D161" s="369"/>
      <c r="E161" s="369"/>
      <c r="F161" s="369"/>
      <c r="G161" s="369"/>
      <c r="H161" s="369"/>
      <c r="I161" s="369"/>
      <c r="J161" s="369"/>
      <c r="K161" s="369"/>
      <c r="L161" s="369"/>
      <c r="M161" s="369"/>
      <c r="N161" s="369"/>
      <c r="O161" s="369"/>
      <c r="P161" s="369"/>
      <c r="Q161" s="369"/>
      <c r="R161" s="369"/>
      <c r="S161" s="369"/>
      <c r="T161" s="369"/>
      <c r="U161" s="369"/>
      <c r="V161" s="369"/>
      <c r="W161" s="369"/>
      <c r="X161" s="369"/>
      <c r="Y161" s="369"/>
      <c r="Z161" s="369"/>
      <c r="AA161" s="369"/>
      <c r="AB161" s="369"/>
      <c r="AC161" s="369"/>
      <c r="AD161" s="369"/>
      <c r="AE161" s="369"/>
      <c r="AF161" s="369"/>
      <c r="AG161" s="369"/>
      <c r="AH161" s="369"/>
      <c r="AI161" s="369"/>
    </row>
    <row r="162" spans="1:35" ht="12.75" customHeight="1">
      <c r="A162" s="369"/>
      <c r="B162" s="369"/>
      <c r="C162" s="369"/>
      <c r="D162" s="369"/>
      <c r="E162" s="369"/>
      <c r="F162" s="369"/>
      <c r="G162" s="369"/>
      <c r="H162" s="369"/>
      <c r="I162" s="369"/>
      <c r="J162" s="369"/>
      <c r="K162" s="369"/>
      <c r="L162" s="369"/>
      <c r="M162" s="369"/>
      <c r="N162" s="369"/>
      <c r="O162" s="369"/>
      <c r="P162" s="369"/>
      <c r="Q162" s="369"/>
      <c r="R162" s="369"/>
      <c r="S162" s="369"/>
      <c r="T162" s="369"/>
      <c r="U162" s="369"/>
      <c r="V162" s="369"/>
      <c r="W162" s="369"/>
      <c r="X162" s="369"/>
      <c r="Y162" s="369"/>
      <c r="Z162" s="369"/>
      <c r="AA162" s="369"/>
      <c r="AB162" s="369"/>
      <c r="AC162" s="369"/>
      <c r="AD162" s="369"/>
      <c r="AE162" s="369"/>
      <c r="AF162" s="369"/>
      <c r="AG162" s="369"/>
      <c r="AH162" s="369"/>
      <c r="AI162" s="369"/>
    </row>
    <row r="163" spans="1:35" ht="12.75" customHeight="1">
      <c r="A163" s="369"/>
      <c r="B163" s="369"/>
      <c r="C163" s="369"/>
      <c r="D163" s="369"/>
      <c r="E163" s="369"/>
      <c r="F163" s="369"/>
      <c r="G163" s="369"/>
      <c r="H163" s="369"/>
      <c r="I163" s="369"/>
      <c r="J163" s="369"/>
      <c r="K163" s="369"/>
      <c r="L163" s="369"/>
      <c r="M163" s="369"/>
      <c r="N163" s="369"/>
      <c r="O163" s="369"/>
      <c r="P163" s="369"/>
      <c r="Q163" s="369"/>
      <c r="R163" s="369"/>
      <c r="S163" s="369"/>
      <c r="T163" s="369"/>
      <c r="U163" s="369"/>
      <c r="V163" s="369"/>
      <c r="W163" s="369"/>
      <c r="X163" s="369"/>
      <c r="Y163" s="369"/>
      <c r="Z163" s="369"/>
      <c r="AA163" s="369"/>
      <c r="AB163" s="369"/>
      <c r="AC163" s="369"/>
      <c r="AD163" s="369"/>
      <c r="AE163" s="369"/>
      <c r="AF163" s="369"/>
      <c r="AG163" s="369"/>
      <c r="AH163" s="369"/>
      <c r="AI163" s="369"/>
    </row>
    <row r="164" spans="1:35" ht="12.75" customHeight="1">
      <c r="A164" s="369"/>
      <c r="B164" s="369"/>
      <c r="C164" s="369"/>
      <c r="D164" s="369"/>
      <c r="E164" s="369"/>
      <c r="F164" s="369"/>
      <c r="G164" s="369"/>
      <c r="H164" s="369"/>
      <c r="I164" s="369"/>
      <c r="J164" s="369"/>
      <c r="K164" s="369"/>
      <c r="L164" s="369"/>
      <c r="M164" s="369"/>
      <c r="N164" s="369"/>
      <c r="O164" s="369"/>
      <c r="P164" s="369"/>
      <c r="Q164" s="369"/>
      <c r="R164" s="369"/>
      <c r="S164" s="369"/>
      <c r="T164" s="369"/>
      <c r="U164" s="369"/>
      <c r="V164" s="369"/>
      <c r="W164" s="369"/>
      <c r="X164" s="369"/>
      <c r="Y164" s="369"/>
      <c r="Z164" s="369"/>
      <c r="AA164" s="369"/>
      <c r="AB164" s="369"/>
      <c r="AC164" s="369"/>
      <c r="AD164" s="369"/>
      <c r="AE164" s="369"/>
      <c r="AF164" s="369"/>
      <c r="AG164" s="369"/>
      <c r="AH164" s="369"/>
      <c r="AI164" s="369"/>
    </row>
    <row r="165" spans="1:35" ht="12.75" customHeight="1">
      <c r="A165" s="369"/>
      <c r="B165" s="369"/>
      <c r="C165" s="369"/>
      <c r="D165" s="369"/>
      <c r="E165" s="369"/>
      <c r="F165" s="369"/>
      <c r="G165" s="369"/>
      <c r="H165" s="369"/>
      <c r="I165" s="369"/>
      <c r="J165" s="369"/>
      <c r="K165" s="369"/>
      <c r="L165" s="369"/>
      <c r="M165" s="369"/>
      <c r="N165" s="369"/>
      <c r="O165" s="369"/>
      <c r="P165" s="369"/>
      <c r="Q165" s="369"/>
      <c r="R165" s="369"/>
      <c r="S165" s="369"/>
      <c r="T165" s="369"/>
      <c r="U165" s="369"/>
      <c r="V165" s="369"/>
      <c r="W165" s="369"/>
      <c r="X165" s="369"/>
      <c r="Y165" s="369"/>
      <c r="Z165" s="369"/>
      <c r="AA165" s="369"/>
      <c r="AB165" s="369"/>
      <c r="AC165" s="369"/>
      <c r="AD165" s="369"/>
      <c r="AE165" s="369"/>
      <c r="AF165" s="369"/>
      <c r="AG165" s="369"/>
      <c r="AH165" s="369"/>
      <c r="AI165" s="369"/>
    </row>
    <row r="166" spans="1:35" ht="12.75" customHeight="1">
      <c r="A166" s="369"/>
      <c r="B166" s="369"/>
      <c r="C166" s="369"/>
      <c r="D166" s="369"/>
      <c r="E166" s="369"/>
      <c r="F166" s="369"/>
      <c r="G166" s="369"/>
      <c r="H166" s="369"/>
      <c r="I166" s="369"/>
      <c r="J166" s="369"/>
      <c r="K166" s="369"/>
      <c r="L166" s="369"/>
      <c r="M166" s="369"/>
      <c r="N166" s="369"/>
      <c r="O166" s="369"/>
      <c r="P166" s="369"/>
      <c r="Q166" s="369"/>
      <c r="R166" s="369"/>
      <c r="S166" s="369"/>
      <c r="T166" s="369"/>
      <c r="U166" s="369"/>
      <c r="V166" s="369"/>
      <c r="W166" s="369"/>
      <c r="X166" s="369"/>
      <c r="Y166" s="369"/>
      <c r="Z166" s="369"/>
      <c r="AA166" s="369"/>
      <c r="AB166" s="369"/>
      <c r="AC166" s="369"/>
      <c r="AD166" s="369"/>
      <c r="AE166" s="369"/>
      <c r="AF166" s="369"/>
      <c r="AG166" s="369"/>
      <c r="AH166" s="369"/>
      <c r="AI166" s="369"/>
    </row>
    <row r="167" spans="1:35" ht="12.75" customHeight="1">
      <c r="A167" s="369"/>
      <c r="B167" s="369"/>
      <c r="C167" s="369"/>
      <c r="D167" s="369"/>
      <c r="E167" s="369"/>
      <c r="F167" s="369"/>
      <c r="G167" s="369"/>
      <c r="H167" s="369"/>
      <c r="I167" s="369"/>
      <c r="J167" s="369"/>
      <c r="K167" s="369"/>
      <c r="L167" s="369"/>
      <c r="M167" s="369"/>
      <c r="N167" s="369"/>
      <c r="O167" s="369"/>
      <c r="P167" s="369"/>
      <c r="Q167" s="369"/>
      <c r="R167" s="369"/>
      <c r="S167" s="369"/>
      <c r="T167" s="369"/>
      <c r="U167" s="369"/>
      <c r="V167" s="369"/>
      <c r="W167" s="369"/>
      <c r="X167" s="369"/>
      <c r="Y167" s="369"/>
      <c r="Z167" s="369"/>
      <c r="AA167" s="369"/>
      <c r="AB167" s="369"/>
      <c r="AC167" s="369"/>
      <c r="AD167" s="369"/>
      <c r="AE167" s="369"/>
      <c r="AF167" s="369"/>
      <c r="AG167" s="369"/>
      <c r="AH167" s="369"/>
      <c r="AI167" s="369"/>
    </row>
    <row r="168" spans="1:35" ht="12.75" customHeight="1">
      <c r="A168" s="369"/>
      <c r="B168" s="369"/>
      <c r="C168" s="369"/>
      <c r="D168" s="369"/>
      <c r="E168" s="369"/>
      <c r="F168" s="369"/>
      <c r="G168" s="369"/>
      <c r="H168" s="369"/>
      <c r="I168" s="369"/>
      <c r="J168" s="369"/>
      <c r="K168" s="369"/>
      <c r="L168" s="369"/>
      <c r="M168" s="369"/>
      <c r="N168" s="369"/>
      <c r="O168" s="369"/>
      <c r="P168" s="369"/>
      <c r="Q168" s="369"/>
      <c r="R168" s="369"/>
      <c r="S168" s="369"/>
      <c r="T168" s="369"/>
      <c r="U168" s="369"/>
      <c r="V168" s="369"/>
      <c r="W168" s="369"/>
      <c r="X168" s="369"/>
      <c r="Y168" s="369"/>
      <c r="Z168" s="369"/>
      <c r="AA168" s="369"/>
      <c r="AB168" s="369"/>
      <c r="AC168" s="369"/>
      <c r="AD168" s="369"/>
      <c r="AE168" s="369"/>
      <c r="AF168" s="369"/>
      <c r="AG168" s="369"/>
      <c r="AH168" s="369"/>
      <c r="AI168" s="369"/>
    </row>
    <row r="169" spans="1:35" ht="12.75" customHeight="1">
      <c r="A169" s="369"/>
      <c r="B169" s="369"/>
      <c r="C169" s="369"/>
      <c r="D169" s="369"/>
      <c r="E169" s="369"/>
      <c r="F169" s="369"/>
      <c r="G169" s="369"/>
      <c r="H169" s="369"/>
      <c r="I169" s="369"/>
      <c r="J169" s="369"/>
      <c r="K169" s="369"/>
      <c r="L169" s="369"/>
      <c r="M169" s="369"/>
      <c r="N169" s="369"/>
      <c r="O169" s="369"/>
      <c r="P169" s="369"/>
      <c r="Q169" s="369"/>
      <c r="R169" s="369"/>
      <c r="S169" s="369"/>
      <c r="T169" s="369"/>
      <c r="U169" s="369"/>
      <c r="V169" s="369"/>
      <c r="W169" s="369"/>
      <c r="X169" s="369"/>
      <c r="Y169" s="369"/>
      <c r="Z169" s="369"/>
      <c r="AA169" s="369"/>
      <c r="AB169" s="369"/>
      <c r="AC169" s="369"/>
      <c r="AD169" s="369"/>
      <c r="AE169" s="369"/>
      <c r="AF169" s="369"/>
      <c r="AG169" s="369"/>
      <c r="AH169" s="369"/>
      <c r="AI169" s="369"/>
    </row>
    <row r="170" spans="1:35" ht="12.75" customHeight="1">
      <c r="A170" s="369"/>
      <c r="B170" s="369"/>
      <c r="C170" s="369"/>
      <c r="D170" s="369"/>
      <c r="E170" s="369"/>
      <c r="F170" s="369"/>
      <c r="G170" s="369"/>
      <c r="H170" s="369"/>
      <c r="I170" s="369"/>
      <c r="J170" s="369"/>
      <c r="K170" s="369"/>
      <c r="L170" s="369"/>
      <c r="M170" s="369"/>
      <c r="N170" s="369"/>
      <c r="O170" s="369"/>
      <c r="P170" s="369"/>
      <c r="Q170" s="369"/>
      <c r="R170" s="369"/>
      <c r="S170" s="369"/>
      <c r="T170" s="369"/>
      <c r="U170" s="369"/>
      <c r="V170" s="369"/>
      <c r="W170" s="369"/>
      <c r="X170" s="369"/>
      <c r="Y170" s="369"/>
      <c r="Z170" s="369"/>
      <c r="AA170" s="369"/>
      <c r="AB170" s="369"/>
      <c r="AC170" s="369"/>
      <c r="AD170" s="369"/>
      <c r="AE170" s="369"/>
      <c r="AF170" s="369"/>
      <c r="AG170" s="369"/>
      <c r="AH170" s="369"/>
      <c r="AI170" s="369"/>
    </row>
    <row r="171" spans="1:35" ht="12.75" customHeight="1">
      <c r="A171" s="369"/>
      <c r="B171" s="369"/>
      <c r="C171" s="369"/>
      <c r="D171" s="369"/>
      <c r="E171" s="369"/>
      <c r="F171" s="369"/>
      <c r="G171" s="369"/>
      <c r="H171" s="369"/>
      <c r="I171" s="369"/>
      <c r="J171" s="369"/>
      <c r="K171" s="369"/>
      <c r="L171" s="369"/>
      <c r="M171" s="369"/>
      <c r="N171" s="369"/>
      <c r="O171" s="369"/>
      <c r="P171" s="369"/>
      <c r="Q171" s="369"/>
      <c r="R171" s="369"/>
      <c r="S171" s="369"/>
      <c r="T171" s="369"/>
      <c r="U171" s="369"/>
      <c r="V171" s="369"/>
      <c r="W171" s="369"/>
      <c r="X171" s="369"/>
      <c r="Y171" s="369"/>
      <c r="Z171" s="369"/>
      <c r="AA171" s="369"/>
      <c r="AB171" s="369"/>
      <c r="AC171" s="369"/>
      <c r="AD171" s="369"/>
      <c r="AE171" s="369"/>
      <c r="AF171" s="369"/>
      <c r="AG171" s="369"/>
      <c r="AH171" s="369"/>
      <c r="AI171" s="369"/>
    </row>
    <row r="172" spans="1:35" ht="12.75" customHeight="1">
      <c r="A172" s="369"/>
      <c r="B172" s="369"/>
      <c r="C172" s="369"/>
      <c r="D172" s="369"/>
      <c r="E172" s="369"/>
      <c r="F172" s="369"/>
      <c r="G172" s="369"/>
      <c r="H172" s="369"/>
      <c r="I172" s="369"/>
      <c r="J172" s="369"/>
      <c r="K172" s="369"/>
      <c r="L172" s="369"/>
      <c r="M172" s="369"/>
      <c r="N172" s="369"/>
      <c r="O172" s="369"/>
      <c r="P172" s="369"/>
      <c r="Q172" s="369"/>
      <c r="R172" s="369"/>
      <c r="S172" s="369"/>
      <c r="T172" s="369"/>
      <c r="U172" s="369"/>
      <c r="V172" s="369"/>
      <c r="W172" s="369"/>
      <c r="X172" s="369"/>
      <c r="Y172" s="369"/>
      <c r="Z172" s="369"/>
      <c r="AA172" s="369"/>
      <c r="AB172" s="369"/>
      <c r="AC172" s="369"/>
      <c r="AD172" s="369"/>
      <c r="AE172" s="369"/>
      <c r="AF172" s="369"/>
      <c r="AG172" s="369"/>
      <c r="AH172" s="369"/>
      <c r="AI172" s="369"/>
    </row>
    <row r="173" spans="1:35" ht="12.75" customHeight="1">
      <c r="A173" s="369"/>
      <c r="B173" s="369"/>
      <c r="C173" s="369"/>
      <c r="D173" s="369"/>
      <c r="E173" s="369"/>
      <c r="F173" s="369"/>
      <c r="G173" s="369"/>
      <c r="H173" s="369"/>
      <c r="I173" s="369"/>
      <c r="J173" s="369"/>
      <c r="K173" s="369"/>
      <c r="L173" s="369"/>
      <c r="M173" s="369"/>
      <c r="N173" s="369"/>
      <c r="O173" s="369"/>
      <c r="P173" s="369"/>
      <c r="Q173" s="369"/>
      <c r="R173" s="369"/>
      <c r="S173" s="369"/>
      <c r="T173" s="369"/>
      <c r="U173" s="369"/>
      <c r="V173" s="369"/>
      <c r="W173" s="369"/>
      <c r="X173" s="369"/>
      <c r="Y173" s="369"/>
      <c r="Z173" s="369"/>
      <c r="AA173" s="369"/>
      <c r="AB173" s="369"/>
      <c r="AC173" s="369"/>
      <c r="AD173" s="369"/>
      <c r="AE173" s="369"/>
      <c r="AF173" s="369"/>
      <c r="AG173" s="369"/>
      <c r="AH173" s="369"/>
      <c r="AI173" s="369"/>
    </row>
    <row r="174" spans="1:35" ht="12.75" customHeight="1">
      <c r="A174" s="369"/>
      <c r="B174" s="369"/>
      <c r="C174" s="369"/>
      <c r="D174" s="369"/>
      <c r="E174" s="369"/>
      <c r="F174" s="369"/>
      <c r="G174" s="369"/>
      <c r="H174" s="369"/>
      <c r="I174" s="369"/>
      <c r="J174" s="369"/>
      <c r="K174" s="369"/>
      <c r="L174" s="369"/>
      <c r="M174" s="369"/>
      <c r="N174" s="369"/>
      <c r="O174" s="369"/>
      <c r="P174" s="369"/>
      <c r="Q174" s="369"/>
      <c r="R174" s="369"/>
      <c r="S174" s="369"/>
      <c r="T174" s="369"/>
      <c r="U174" s="369"/>
      <c r="V174" s="369"/>
      <c r="W174" s="369"/>
      <c r="X174" s="369"/>
      <c r="Y174" s="369"/>
      <c r="Z174" s="369"/>
      <c r="AA174" s="369"/>
      <c r="AB174" s="369"/>
      <c r="AC174" s="369"/>
      <c r="AD174" s="369"/>
      <c r="AE174" s="369"/>
      <c r="AF174" s="369"/>
      <c r="AG174" s="369"/>
      <c r="AH174" s="369"/>
      <c r="AI174" s="369"/>
    </row>
    <row r="175" spans="1:35" ht="12.75" customHeight="1">
      <c r="A175" s="369"/>
      <c r="B175" s="369"/>
      <c r="C175" s="369"/>
      <c r="D175" s="369"/>
      <c r="E175" s="369"/>
      <c r="F175" s="369"/>
      <c r="G175" s="369"/>
      <c r="H175" s="369"/>
      <c r="I175" s="369"/>
      <c r="J175" s="369"/>
      <c r="K175" s="369"/>
      <c r="L175" s="369"/>
      <c r="M175" s="369"/>
      <c r="N175" s="369"/>
      <c r="O175" s="369"/>
      <c r="P175" s="369"/>
      <c r="Q175" s="369"/>
      <c r="R175" s="369"/>
      <c r="S175" s="369"/>
      <c r="T175" s="369"/>
      <c r="U175" s="369"/>
      <c r="V175" s="369"/>
      <c r="W175" s="369"/>
      <c r="X175" s="369"/>
      <c r="Y175" s="369"/>
      <c r="Z175" s="369"/>
      <c r="AA175" s="369"/>
      <c r="AB175" s="369"/>
      <c r="AC175" s="369"/>
      <c r="AD175" s="369"/>
      <c r="AE175" s="369"/>
      <c r="AF175" s="369"/>
      <c r="AG175" s="369"/>
      <c r="AH175" s="369"/>
      <c r="AI175" s="369"/>
    </row>
    <row r="176" spans="1:35" ht="12.75" customHeight="1">
      <c r="A176" s="369"/>
      <c r="B176" s="369"/>
      <c r="C176" s="369"/>
      <c r="D176" s="369"/>
      <c r="E176" s="369"/>
      <c r="F176" s="369"/>
      <c r="G176" s="369"/>
      <c r="H176" s="369"/>
      <c r="I176" s="369"/>
      <c r="J176" s="369"/>
      <c r="K176" s="369"/>
      <c r="L176" s="369"/>
      <c r="M176" s="369"/>
      <c r="N176" s="369"/>
      <c r="O176" s="369"/>
      <c r="P176" s="369"/>
      <c r="Q176" s="369"/>
      <c r="R176" s="369"/>
      <c r="S176" s="369"/>
      <c r="T176" s="369"/>
      <c r="U176" s="369"/>
      <c r="V176" s="369"/>
      <c r="W176" s="369"/>
      <c r="X176" s="369"/>
      <c r="Y176" s="369"/>
      <c r="Z176" s="369"/>
      <c r="AA176" s="369"/>
      <c r="AB176" s="369"/>
      <c r="AC176" s="369"/>
      <c r="AD176" s="369"/>
      <c r="AE176" s="369"/>
      <c r="AF176" s="369"/>
      <c r="AG176" s="369"/>
      <c r="AH176" s="369"/>
      <c r="AI176" s="369"/>
    </row>
    <row r="177" spans="1:35" ht="12.75" customHeight="1">
      <c r="A177" s="369"/>
      <c r="B177" s="369"/>
      <c r="C177" s="369"/>
      <c r="D177" s="369"/>
      <c r="E177" s="369"/>
      <c r="F177" s="369"/>
      <c r="G177" s="369"/>
      <c r="H177" s="369"/>
      <c r="I177" s="369"/>
      <c r="J177" s="369"/>
      <c r="K177" s="369"/>
      <c r="L177" s="369"/>
      <c r="M177" s="369"/>
      <c r="N177" s="369"/>
      <c r="O177" s="369"/>
      <c r="P177" s="369"/>
      <c r="Q177" s="369"/>
      <c r="R177" s="369"/>
      <c r="S177" s="369"/>
      <c r="T177" s="369"/>
      <c r="U177" s="369"/>
      <c r="V177" s="369"/>
      <c r="W177" s="369"/>
      <c r="X177" s="369"/>
      <c r="Y177" s="369"/>
      <c r="Z177" s="369"/>
      <c r="AA177" s="369"/>
      <c r="AB177" s="369"/>
      <c r="AC177" s="369"/>
      <c r="AD177" s="369"/>
      <c r="AE177" s="369"/>
      <c r="AF177" s="369"/>
      <c r="AG177" s="369"/>
      <c r="AH177" s="369"/>
      <c r="AI177" s="369"/>
    </row>
    <row r="178" spans="1:35" ht="12.75" customHeight="1">
      <c r="A178" s="369"/>
      <c r="B178" s="369"/>
      <c r="C178" s="369"/>
      <c r="D178" s="369"/>
      <c r="E178" s="369"/>
      <c r="F178" s="369"/>
      <c r="G178" s="369"/>
      <c r="H178" s="369"/>
      <c r="I178" s="369"/>
      <c r="J178" s="369"/>
      <c r="K178" s="369"/>
      <c r="L178" s="369"/>
      <c r="M178" s="369"/>
      <c r="N178" s="369"/>
      <c r="O178" s="369"/>
      <c r="P178" s="369"/>
      <c r="Q178" s="369"/>
      <c r="R178" s="369"/>
      <c r="S178" s="369"/>
      <c r="T178" s="369"/>
      <c r="U178" s="369"/>
      <c r="V178" s="369"/>
      <c r="W178" s="369"/>
      <c r="X178" s="369"/>
      <c r="Y178" s="369"/>
      <c r="Z178" s="369"/>
      <c r="AA178" s="369"/>
      <c r="AB178" s="369"/>
      <c r="AC178" s="369"/>
      <c r="AD178" s="369"/>
      <c r="AE178" s="369"/>
      <c r="AF178" s="369"/>
      <c r="AG178" s="369"/>
      <c r="AH178" s="369"/>
      <c r="AI178" s="369"/>
    </row>
    <row r="179" spans="1:35" ht="12.75" customHeight="1">
      <c r="A179" s="369"/>
      <c r="B179" s="369"/>
      <c r="C179" s="369"/>
      <c r="D179" s="369"/>
      <c r="E179" s="369"/>
      <c r="F179" s="369"/>
      <c r="G179" s="369"/>
      <c r="H179" s="369"/>
      <c r="I179" s="369"/>
      <c r="J179" s="369"/>
      <c r="K179" s="369"/>
      <c r="L179" s="369"/>
      <c r="M179" s="369"/>
      <c r="N179" s="369"/>
      <c r="O179" s="369"/>
      <c r="P179" s="369"/>
      <c r="Q179" s="369"/>
      <c r="R179" s="369"/>
      <c r="S179" s="369"/>
      <c r="T179" s="369"/>
      <c r="U179" s="369"/>
      <c r="V179" s="369"/>
      <c r="W179" s="369"/>
      <c r="X179" s="369"/>
      <c r="Y179" s="369"/>
      <c r="Z179" s="369"/>
      <c r="AA179" s="369"/>
      <c r="AB179" s="369"/>
      <c r="AC179" s="369"/>
      <c r="AD179" s="369"/>
      <c r="AE179" s="369"/>
      <c r="AF179" s="369"/>
      <c r="AG179" s="369"/>
      <c r="AH179" s="369"/>
      <c r="AI179" s="369"/>
    </row>
    <row r="180" spans="1:35" ht="12.75" customHeight="1">
      <c r="A180" s="369"/>
      <c r="B180" s="369"/>
      <c r="C180" s="369"/>
      <c r="D180" s="369"/>
      <c r="E180" s="369"/>
      <c r="F180" s="369"/>
      <c r="G180" s="369"/>
      <c r="H180" s="369"/>
      <c r="I180" s="369"/>
      <c r="J180" s="369"/>
      <c r="K180" s="369"/>
      <c r="L180" s="369"/>
      <c r="M180" s="369"/>
      <c r="N180" s="369"/>
      <c r="O180" s="369"/>
      <c r="P180" s="369"/>
      <c r="Q180" s="369"/>
      <c r="R180" s="369"/>
      <c r="S180" s="369"/>
      <c r="T180" s="369"/>
      <c r="U180" s="369"/>
      <c r="V180" s="369"/>
      <c r="W180" s="369"/>
      <c r="X180" s="369"/>
      <c r="Y180" s="369"/>
      <c r="Z180" s="369"/>
      <c r="AA180" s="369"/>
      <c r="AB180" s="369"/>
      <c r="AC180" s="369"/>
      <c r="AD180" s="369"/>
      <c r="AE180" s="369"/>
      <c r="AF180" s="369"/>
      <c r="AG180" s="369"/>
      <c r="AH180" s="369"/>
      <c r="AI180" s="369"/>
    </row>
    <row r="181" spans="1:35" ht="12.75" customHeight="1">
      <c r="A181" s="369"/>
      <c r="B181" s="369"/>
      <c r="C181" s="369"/>
      <c r="D181" s="369"/>
      <c r="E181" s="369"/>
      <c r="F181" s="369"/>
      <c r="G181" s="369"/>
      <c r="H181" s="369"/>
      <c r="I181" s="369"/>
      <c r="J181" s="369"/>
      <c r="K181" s="369"/>
      <c r="L181" s="369"/>
      <c r="M181" s="369"/>
      <c r="N181" s="369"/>
      <c r="O181" s="369"/>
      <c r="P181" s="369"/>
      <c r="Q181" s="369"/>
      <c r="R181" s="369"/>
      <c r="S181" s="369"/>
      <c r="T181" s="369"/>
      <c r="U181" s="369"/>
      <c r="V181" s="369"/>
      <c r="W181" s="369"/>
      <c r="X181" s="369"/>
      <c r="Y181" s="369"/>
      <c r="Z181" s="369"/>
      <c r="AA181" s="369"/>
      <c r="AB181" s="369"/>
      <c r="AC181" s="369"/>
      <c r="AD181" s="369"/>
      <c r="AE181" s="369"/>
      <c r="AF181" s="369"/>
      <c r="AG181" s="369"/>
      <c r="AH181" s="369"/>
      <c r="AI181" s="369"/>
    </row>
    <row r="182" spans="1:35" ht="12.75" customHeight="1">
      <c r="A182" s="369"/>
      <c r="B182" s="369"/>
      <c r="C182" s="369"/>
      <c r="D182" s="369"/>
      <c r="E182" s="369"/>
      <c r="F182" s="369"/>
      <c r="G182" s="369"/>
      <c r="H182" s="369"/>
      <c r="I182" s="369"/>
      <c r="J182" s="369"/>
      <c r="K182" s="369"/>
      <c r="L182" s="369"/>
      <c r="M182" s="369"/>
      <c r="N182" s="369"/>
      <c r="O182" s="369"/>
      <c r="P182" s="369"/>
      <c r="Q182" s="369"/>
      <c r="R182" s="369"/>
      <c r="S182" s="369"/>
      <c r="T182" s="369"/>
      <c r="U182" s="369"/>
      <c r="V182" s="369"/>
      <c r="W182" s="369"/>
      <c r="X182" s="369"/>
      <c r="Y182" s="369"/>
      <c r="Z182" s="369"/>
      <c r="AA182" s="369"/>
      <c r="AB182" s="369"/>
      <c r="AC182" s="369"/>
      <c r="AD182" s="369"/>
      <c r="AE182" s="369"/>
      <c r="AF182" s="369"/>
      <c r="AG182" s="369"/>
      <c r="AH182" s="369"/>
      <c r="AI182" s="369"/>
    </row>
    <row r="183" spans="1:35" ht="12.75" customHeight="1">
      <c r="A183" s="369"/>
      <c r="B183" s="369"/>
      <c r="C183" s="369"/>
      <c r="D183" s="369"/>
      <c r="E183" s="369"/>
      <c r="F183" s="369"/>
      <c r="G183" s="369"/>
      <c r="H183" s="369"/>
      <c r="I183" s="369"/>
      <c r="J183" s="369"/>
      <c r="K183" s="369"/>
      <c r="L183" s="369"/>
      <c r="M183" s="369"/>
      <c r="N183" s="369"/>
      <c r="O183" s="369"/>
      <c r="P183" s="369"/>
      <c r="Q183" s="369"/>
      <c r="R183" s="369"/>
      <c r="S183" s="369"/>
      <c r="T183" s="369"/>
      <c r="U183" s="369"/>
      <c r="V183" s="369"/>
      <c r="W183" s="369"/>
      <c r="X183" s="369"/>
      <c r="Y183" s="369"/>
      <c r="Z183" s="369"/>
      <c r="AA183" s="369"/>
      <c r="AB183" s="369"/>
      <c r="AC183" s="369"/>
      <c r="AD183" s="369"/>
      <c r="AE183" s="369"/>
      <c r="AF183" s="369"/>
      <c r="AG183" s="369"/>
      <c r="AH183" s="369"/>
      <c r="AI183" s="369"/>
    </row>
    <row r="184" spans="1:35" ht="12.75" customHeight="1">
      <c r="A184" s="369"/>
      <c r="B184" s="369"/>
      <c r="C184" s="369"/>
      <c r="D184" s="369"/>
      <c r="E184" s="369"/>
      <c r="F184" s="369"/>
      <c r="G184" s="369"/>
      <c r="H184" s="369"/>
      <c r="I184" s="369"/>
      <c r="J184" s="369"/>
      <c r="K184" s="369"/>
      <c r="L184" s="369"/>
      <c r="M184" s="369"/>
      <c r="N184" s="369"/>
      <c r="O184" s="369"/>
      <c r="P184" s="369"/>
      <c r="Q184" s="369"/>
      <c r="R184" s="369"/>
      <c r="S184" s="369"/>
      <c r="T184" s="369"/>
      <c r="U184" s="369"/>
      <c r="V184" s="369"/>
      <c r="W184" s="369"/>
      <c r="X184" s="369"/>
      <c r="Y184" s="369"/>
      <c r="Z184" s="369"/>
      <c r="AA184" s="369"/>
      <c r="AB184" s="369"/>
      <c r="AC184" s="369"/>
      <c r="AD184" s="369"/>
      <c r="AE184" s="369"/>
      <c r="AF184" s="369"/>
      <c r="AG184" s="369"/>
      <c r="AH184" s="369"/>
      <c r="AI184" s="369"/>
    </row>
    <row r="185" spans="1:35" ht="12.75" customHeight="1">
      <c r="A185" s="369"/>
      <c r="B185" s="369"/>
      <c r="C185" s="369"/>
      <c r="D185" s="369"/>
      <c r="E185" s="369"/>
      <c r="F185" s="369"/>
      <c r="G185" s="369"/>
      <c r="H185" s="369"/>
      <c r="I185" s="369"/>
      <c r="J185" s="369"/>
      <c r="K185" s="369"/>
      <c r="L185" s="369"/>
      <c r="M185" s="369"/>
      <c r="N185" s="369"/>
      <c r="O185" s="369"/>
      <c r="P185" s="369"/>
      <c r="Q185" s="369"/>
      <c r="R185" s="369"/>
      <c r="S185" s="369"/>
      <c r="T185" s="369"/>
      <c r="U185" s="369"/>
      <c r="V185" s="369"/>
      <c r="W185" s="369"/>
      <c r="X185" s="369"/>
      <c r="Y185" s="369"/>
      <c r="Z185" s="369"/>
      <c r="AA185" s="369"/>
      <c r="AB185" s="369"/>
      <c r="AC185" s="369"/>
      <c r="AD185" s="369"/>
      <c r="AE185" s="369"/>
      <c r="AF185" s="369"/>
      <c r="AG185" s="369"/>
      <c r="AH185" s="369"/>
      <c r="AI185" s="369"/>
    </row>
    <row r="186" spans="1:35" ht="12.75" customHeight="1">
      <c r="A186" s="369"/>
      <c r="B186" s="369"/>
      <c r="C186" s="369"/>
      <c r="D186" s="369"/>
      <c r="E186" s="369"/>
      <c r="F186" s="369"/>
      <c r="G186" s="369"/>
      <c r="H186" s="369"/>
      <c r="I186" s="369"/>
      <c r="J186" s="369"/>
      <c r="K186" s="369"/>
      <c r="L186" s="369"/>
      <c r="M186" s="369"/>
      <c r="N186" s="369"/>
      <c r="O186" s="369"/>
      <c r="P186" s="369"/>
      <c r="Q186" s="369"/>
      <c r="R186" s="369"/>
      <c r="S186" s="369"/>
      <c r="T186" s="369"/>
      <c r="U186" s="369"/>
      <c r="V186" s="369"/>
      <c r="W186" s="369"/>
      <c r="X186" s="369"/>
      <c r="Y186" s="369"/>
      <c r="Z186" s="369"/>
      <c r="AA186" s="369"/>
      <c r="AB186" s="369"/>
      <c r="AC186" s="369"/>
      <c r="AD186" s="369"/>
      <c r="AE186" s="369"/>
      <c r="AF186" s="369"/>
      <c r="AG186" s="369"/>
      <c r="AH186" s="369"/>
      <c r="AI186" s="369"/>
    </row>
    <row r="187" spans="1:35" ht="12.75" customHeight="1">
      <c r="A187" s="369"/>
      <c r="B187" s="369"/>
      <c r="C187" s="369"/>
      <c r="D187" s="369"/>
      <c r="E187" s="369"/>
      <c r="F187" s="369"/>
      <c r="G187" s="369"/>
      <c r="H187" s="369"/>
      <c r="I187" s="369"/>
      <c r="J187" s="369"/>
      <c r="K187" s="369"/>
      <c r="L187" s="369"/>
      <c r="M187" s="369"/>
      <c r="N187" s="369"/>
      <c r="O187" s="369"/>
      <c r="P187" s="369"/>
      <c r="Q187" s="369"/>
      <c r="R187" s="369"/>
      <c r="S187" s="369"/>
      <c r="T187" s="369"/>
      <c r="U187" s="369"/>
      <c r="V187" s="369"/>
      <c r="W187" s="369"/>
      <c r="X187" s="369"/>
      <c r="Y187" s="369"/>
      <c r="Z187" s="369"/>
      <c r="AA187" s="369"/>
      <c r="AB187" s="369"/>
      <c r="AC187" s="369"/>
      <c r="AD187" s="369"/>
      <c r="AE187" s="369"/>
      <c r="AF187" s="369"/>
      <c r="AG187" s="369"/>
      <c r="AH187" s="369"/>
      <c r="AI187" s="369"/>
    </row>
    <row r="188" spans="1:35" ht="12.75" customHeight="1">
      <c r="A188" s="369"/>
      <c r="B188" s="369"/>
      <c r="C188" s="369"/>
      <c r="D188" s="369"/>
      <c r="E188" s="369"/>
      <c r="F188" s="369"/>
      <c r="G188" s="369"/>
      <c r="H188" s="369"/>
      <c r="I188" s="369"/>
      <c r="J188" s="369"/>
      <c r="K188" s="369"/>
      <c r="L188" s="369"/>
      <c r="M188" s="369"/>
      <c r="N188" s="369"/>
      <c r="O188" s="369"/>
      <c r="P188" s="369"/>
      <c r="Q188" s="369"/>
      <c r="R188" s="369"/>
      <c r="S188" s="369"/>
      <c r="T188" s="369"/>
      <c r="U188" s="369"/>
      <c r="V188" s="369"/>
      <c r="W188" s="369"/>
      <c r="X188" s="369"/>
      <c r="Y188" s="369"/>
      <c r="Z188" s="369"/>
      <c r="AA188" s="369"/>
      <c r="AB188" s="369"/>
      <c r="AC188" s="369"/>
      <c r="AD188" s="369"/>
      <c r="AE188" s="369"/>
      <c r="AF188" s="369"/>
      <c r="AG188" s="369"/>
      <c r="AH188" s="369"/>
      <c r="AI188" s="369"/>
    </row>
    <row r="189" spans="1:35" ht="12.75" customHeight="1">
      <c r="A189" s="369"/>
      <c r="B189" s="369"/>
      <c r="C189" s="369"/>
      <c r="D189" s="369"/>
      <c r="E189" s="369"/>
      <c r="F189" s="369"/>
      <c r="G189" s="369"/>
      <c r="H189" s="369"/>
      <c r="I189" s="369"/>
      <c r="J189" s="369"/>
      <c r="K189" s="369"/>
      <c r="L189" s="369"/>
      <c r="M189" s="369"/>
      <c r="N189" s="369"/>
      <c r="O189" s="369"/>
      <c r="P189" s="369"/>
      <c r="Q189" s="369"/>
      <c r="R189" s="369"/>
      <c r="S189" s="369"/>
      <c r="T189" s="369"/>
      <c r="U189" s="369"/>
      <c r="V189" s="369"/>
      <c r="W189" s="369"/>
      <c r="X189" s="369"/>
      <c r="Y189" s="369"/>
      <c r="Z189" s="369"/>
      <c r="AA189" s="369"/>
      <c r="AB189" s="369"/>
      <c r="AC189" s="369"/>
      <c r="AD189" s="369"/>
      <c r="AE189" s="369"/>
      <c r="AF189" s="369"/>
      <c r="AG189" s="369"/>
      <c r="AH189" s="369"/>
      <c r="AI189" s="369"/>
    </row>
    <row r="190" spans="1:35" ht="12.75" customHeight="1">
      <c r="A190" s="369"/>
      <c r="B190" s="369"/>
      <c r="C190" s="369"/>
      <c r="D190" s="369"/>
      <c r="E190" s="369"/>
      <c r="F190" s="369"/>
      <c r="G190" s="369"/>
      <c r="H190" s="369"/>
      <c r="I190" s="369"/>
      <c r="J190" s="369"/>
      <c r="K190" s="369"/>
      <c r="L190" s="369"/>
      <c r="M190" s="369"/>
      <c r="N190" s="369"/>
      <c r="O190" s="369"/>
      <c r="P190" s="369"/>
      <c r="Q190" s="369"/>
      <c r="R190" s="369"/>
      <c r="S190" s="369"/>
      <c r="T190" s="369"/>
      <c r="U190" s="369"/>
      <c r="V190" s="369"/>
      <c r="W190" s="369"/>
      <c r="X190" s="369"/>
      <c r="Y190" s="369"/>
      <c r="Z190" s="369"/>
      <c r="AA190" s="369"/>
      <c r="AB190" s="369"/>
      <c r="AC190" s="369"/>
      <c r="AD190" s="369"/>
      <c r="AE190" s="369"/>
      <c r="AF190" s="369"/>
      <c r="AG190" s="369"/>
      <c r="AH190" s="369"/>
      <c r="AI190" s="369"/>
    </row>
    <row r="191" spans="1:35" ht="12.75" customHeight="1">
      <c r="A191" s="369"/>
      <c r="B191" s="369"/>
      <c r="C191" s="369"/>
      <c r="D191" s="369"/>
      <c r="E191" s="369"/>
      <c r="F191" s="369"/>
      <c r="G191" s="369"/>
      <c r="H191" s="369"/>
      <c r="I191" s="369"/>
      <c r="J191" s="369"/>
      <c r="K191" s="369"/>
      <c r="L191" s="369"/>
      <c r="M191" s="369"/>
      <c r="N191" s="369"/>
      <c r="O191" s="369"/>
      <c r="P191" s="369"/>
      <c r="Q191" s="369"/>
      <c r="R191" s="369"/>
      <c r="S191" s="369"/>
      <c r="T191" s="369"/>
      <c r="U191" s="369"/>
      <c r="V191" s="369"/>
      <c r="W191" s="369"/>
      <c r="X191" s="369"/>
      <c r="Y191" s="369"/>
      <c r="Z191" s="369"/>
      <c r="AA191" s="369"/>
      <c r="AB191" s="369"/>
      <c r="AC191" s="369"/>
      <c r="AD191" s="369"/>
      <c r="AE191" s="369"/>
      <c r="AF191" s="369"/>
      <c r="AG191" s="369"/>
      <c r="AH191" s="369"/>
      <c r="AI191" s="369"/>
    </row>
    <row r="192" spans="1:35" ht="12.75" customHeight="1">
      <c r="A192" s="369"/>
      <c r="B192" s="369"/>
      <c r="C192" s="369"/>
      <c r="D192" s="369"/>
      <c r="E192" s="369"/>
      <c r="F192" s="369"/>
      <c r="G192" s="369"/>
      <c r="H192" s="369"/>
      <c r="I192" s="369"/>
      <c r="J192" s="369"/>
      <c r="K192" s="369"/>
      <c r="L192" s="369"/>
      <c r="M192" s="369"/>
      <c r="N192" s="369"/>
      <c r="O192" s="369"/>
      <c r="P192" s="369"/>
      <c r="Q192" s="369"/>
      <c r="R192" s="369"/>
      <c r="S192" s="369"/>
      <c r="T192" s="369"/>
      <c r="U192" s="369"/>
      <c r="V192" s="369"/>
      <c r="W192" s="369"/>
      <c r="X192" s="369"/>
      <c r="Y192" s="369"/>
      <c r="Z192" s="369"/>
      <c r="AA192" s="369"/>
      <c r="AB192" s="369"/>
      <c r="AC192" s="369"/>
      <c r="AD192" s="369"/>
      <c r="AE192" s="369"/>
      <c r="AF192" s="369"/>
      <c r="AG192" s="369"/>
      <c r="AH192" s="369"/>
      <c r="AI192" s="369"/>
    </row>
    <row r="193" spans="1:35" ht="12.75" customHeight="1">
      <c r="A193" s="369"/>
      <c r="B193" s="369"/>
      <c r="C193" s="369"/>
      <c r="D193" s="369"/>
      <c r="E193" s="369"/>
      <c r="F193" s="369"/>
      <c r="G193" s="369"/>
      <c r="H193" s="369"/>
      <c r="I193" s="369"/>
      <c r="J193" s="369"/>
      <c r="K193" s="369"/>
      <c r="L193" s="369"/>
      <c r="M193" s="369"/>
      <c r="N193" s="369"/>
      <c r="O193" s="369"/>
      <c r="P193" s="369"/>
      <c r="Q193" s="369"/>
      <c r="R193" s="369"/>
      <c r="S193" s="369"/>
      <c r="T193" s="369"/>
      <c r="U193" s="369"/>
      <c r="V193" s="369"/>
      <c r="W193" s="369"/>
      <c r="X193" s="369"/>
      <c r="Y193" s="369"/>
      <c r="Z193" s="369"/>
      <c r="AA193" s="369"/>
      <c r="AB193" s="369"/>
      <c r="AC193" s="369"/>
      <c r="AD193" s="369"/>
      <c r="AE193" s="369"/>
      <c r="AF193" s="369"/>
      <c r="AG193" s="369"/>
      <c r="AH193" s="369"/>
      <c r="AI193" s="369"/>
    </row>
    <row r="194" spans="1:35" ht="12.75" customHeight="1">
      <c r="A194" s="369"/>
      <c r="B194" s="369"/>
      <c r="C194" s="369"/>
      <c r="D194" s="369"/>
      <c r="E194" s="369"/>
      <c r="F194" s="369"/>
      <c r="G194" s="369"/>
      <c r="H194" s="369"/>
      <c r="I194" s="369"/>
      <c r="J194" s="369"/>
      <c r="K194" s="369"/>
      <c r="L194" s="369"/>
      <c r="M194" s="369"/>
      <c r="N194" s="369"/>
      <c r="O194" s="369"/>
      <c r="P194" s="369"/>
      <c r="Q194" s="369"/>
      <c r="R194" s="369"/>
      <c r="S194" s="369"/>
      <c r="T194" s="369"/>
      <c r="U194" s="369"/>
      <c r="V194" s="369"/>
      <c r="W194" s="369"/>
      <c r="X194" s="369"/>
      <c r="Y194" s="369"/>
      <c r="Z194" s="369"/>
      <c r="AA194" s="369"/>
      <c r="AB194" s="369"/>
      <c r="AC194" s="369"/>
      <c r="AD194" s="369"/>
      <c r="AE194" s="369"/>
      <c r="AF194" s="369"/>
      <c r="AG194" s="369"/>
      <c r="AH194" s="369"/>
      <c r="AI194" s="369"/>
    </row>
    <row r="195" spans="1:35" ht="12.75" customHeight="1">
      <c r="A195" s="369"/>
      <c r="B195" s="369"/>
      <c r="C195" s="369"/>
      <c r="D195" s="369"/>
      <c r="E195" s="369"/>
      <c r="F195" s="369"/>
      <c r="G195" s="369"/>
      <c r="H195" s="369"/>
      <c r="I195" s="369"/>
      <c r="J195" s="369"/>
      <c r="K195" s="369"/>
      <c r="L195" s="369"/>
      <c r="M195" s="369"/>
      <c r="N195" s="369"/>
      <c r="O195" s="369"/>
      <c r="P195" s="369"/>
      <c r="Q195" s="369"/>
      <c r="R195" s="369"/>
      <c r="S195" s="369"/>
      <c r="T195" s="369"/>
      <c r="U195" s="369"/>
      <c r="V195" s="369"/>
      <c r="W195" s="369"/>
      <c r="X195" s="369"/>
      <c r="Y195" s="369"/>
      <c r="Z195" s="369"/>
      <c r="AA195" s="369"/>
      <c r="AB195" s="369"/>
      <c r="AC195" s="369"/>
      <c r="AD195" s="369"/>
      <c r="AE195" s="369"/>
      <c r="AF195" s="369"/>
      <c r="AG195" s="369"/>
      <c r="AH195" s="369"/>
      <c r="AI195" s="369"/>
    </row>
    <row r="196" spans="1:35" ht="12.75" customHeight="1">
      <c r="A196" s="369"/>
      <c r="B196" s="369"/>
      <c r="C196" s="369"/>
      <c r="D196" s="369"/>
      <c r="E196" s="369"/>
      <c r="F196" s="369"/>
      <c r="G196" s="369"/>
      <c r="H196" s="369"/>
      <c r="I196" s="369"/>
      <c r="J196" s="369"/>
      <c r="K196" s="369"/>
      <c r="L196" s="369"/>
      <c r="M196" s="369"/>
      <c r="N196" s="369"/>
      <c r="O196" s="369"/>
      <c r="P196" s="369"/>
      <c r="Q196" s="369"/>
      <c r="R196" s="369"/>
      <c r="S196" s="369"/>
      <c r="T196" s="369"/>
      <c r="U196" s="369"/>
      <c r="V196" s="369"/>
      <c r="W196" s="369"/>
      <c r="X196" s="369"/>
      <c r="Y196" s="369"/>
      <c r="Z196" s="369"/>
      <c r="AA196" s="369"/>
      <c r="AB196" s="369"/>
      <c r="AC196" s="369"/>
      <c r="AD196" s="369"/>
      <c r="AE196" s="369"/>
      <c r="AF196" s="369"/>
      <c r="AG196" s="369"/>
      <c r="AH196" s="369"/>
      <c r="AI196" s="369"/>
    </row>
    <row r="197" spans="1:35" ht="12.75" customHeight="1">
      <c r="A197" s="369"/>
      <c r="B197" s="369"/>
      <c r="C197" s="369"/>
      <c r="D197" s="369"/>
      <c r="E197" s="369"/>
      <c r="F197" s="369"/>
      <c r="G197" s="369"/>
      <c r="H197" s="369"/>
      <c r="I197" s="369"/>
      <c r="J197" s="369"/>
      <c r="K197" s="369"/>
      <c r="L197" s="369"/>
      <c r="M197" s="369"/>
      <c r="N197" s="369"/>
      <c r="O197" s="369"/>
      <c r="P197" s="369"/>
      <c r="Q197" s="369"/>
      <c r="R197" s="369"/>
      <c r="S197" s="369"/>
      <c r="T197" s="369"/>
      <c r="U197" s="369"/>
      <c r="V197" s="369"/>
      <c r="W197" s="369"/>
      <c r="X197" s="369"/>
      <c r="Y197" s="369"/>
      <c r="Z197" s="369"/>
      <c r="AA197" s="369"/>
      <c r="AB197" s="369"/>
      <c r="AC197" s="369"/>
      <c r="AD197" s="369"/>
      <c r="AE197" s="369"/>
      <c r="AF197" s="369"/>
      <c r="AG197" s="369"/>
      <c r="AH197" s="369"/>
      <c r="AI197" s="369"/>
    </row>
    <row r="198" spans="1:35" ht="12.75" customHeight="1">
      <c r="A198" s="369"/>
      <c r="B198" s="369"/>
      <c r="C198" s="369"/>
      <c r="D198" s="369"/>
      <c r="E198" s="369"/>
      <c r="F198" s="369"/>
      <c r="G198" s="369"/>
      <c r="H198" s="369"/>
      <c r="I198" s="369"/>
      <c r="J198" s="369"/>
      <c r="K198" s="369"/>
      <c r="L198" s="369"/>
      <c r="M198" s="369"/>
      <c r="N198" s="369"/>
      <c r="O198" s="369"/>
      <c r="P198" s="369"/>
      <c r="Q198" s="369"/>
      <c r="R198" s="369"/>
      <c r="S198" s="369"/>
      <c r="T198" s="369"/>
      <c r="U198" s="369"/>
      <c r="V198" s="369"/>
      <c r="W198" s="369"/>
      <c r="X198" s="369"/>
      <c r="Y198" s="369"/>
      <c r="Z198" s="369"/>
      <c r="AA198" s="369"/>
      <c r="AB198" s="369"/>
      <c r="AC198" s="369"/>
      <c r="AD198" s="369"/>
      <c r="AE198" s="369"/>
      <c r="AF198" s="369"/>
      <c r="AG198" s="369"/>
      <c r="AH198" s="369"/>
      <c r="AI198" s="369"/>
    </row>
    <row r="199" spans="1:35" ht="12.75" customHeight="1">
      <c r="A199" s="369"/>
      <c r="B199" s="369"/>
      <c r="C199" s="369"/>
      <c r="D199" s="369"/>
      <c r="E199" s="369"/>
      <c r="F199" s="369"/>
      <c r="G199" s="369"/>
      <c r="H199" s="369"/>
      <c r="I199" s="369"/>
      <c r="J199" s="369"/>
      <c r="K199" s="369"/>
      <c r="L199" s="369"/>
      <c r="M199" s="369"/>
      <c r="N199" s="369"/>
      <c r="O199" s="369"/>
      <c r="P199" s="369"/>
      <c r="Q199" s="369"/>
      <c r="R199" s="369"/>
      <c r="S199" s="369"/>
      <c r="T199" s="369"/>
      <c r="U199" s="369"/>
      <c r="V199" s="369"/>
      <c r="W199" s="369"/>
      <c r="X199" s="369"/>
      <c r="Y199" s="369"/>
      <c r="Z199" s="369"/>
      <c r="AA199" s="369"/>
      <c r="AB199" s="369"/>
      <c r="AC199" s="369"/>
      <c r="AD199" s="369"/>
      <c r="AE199" s="369"/>
      <c r="AF199" s="369"/>
      <c r="AG199" s="369"/>
      <c r="AH199" s="369"/>
      <c r="AI199" s="369"/>
    </row>
    <row r="200" spans="1:35" ht="12.75" customHeight="1">
      <c r="A200" s="369"/>
      <c r="B200" s="369"/>
      <c r="C200" s="369"/>
      <c r="D200" s="369"/>
      <c r="E200" s="369"/>
      <c r="F200" s="369"/>
      <c r="G200" s="369"/>
      <c r="H200" s="369"/>
      <c r="I200" s="369"/>
      <c r="J200" s="369"/>
      <c r="K200" s="369"/>
      <c r="L200" s="369"/>
      <c r="M200" s="369"/>
      <c r="N200" s="369"/>
      <c r="O200" s="369"/>
      <c r="P200" s="369"/>
      <c r="Q200" s="369"/>
      <c r="R200" s="369"/>
      <c r="S200" s="369"/>
      <c r="T200" s="369"/>
      <c r="U200" s="369"/>
      <c r="V200" s="369"/>
      <c r="W200" s="369"/>
      <c r="X200" s="369"/>
      <c r="Y200" s="369"/>
      <c r="Z200" s="369"/>
      <c r="AA200" s="369"/>
      <c r="AB200" s="369"/>
      <c r="AC200" s="369"/>
      <c r="AD200" s="369"/>
      <c r="AE200" s="369"/>
      <c r="AF200" s="369"/>
      <c r="AG200" s="369"/>
      <c r="AH200" s="369"/>
      <c r="AI200" s="369"/>
    </row>
    <row r="201" spans="1:35" ht="12.75" customHeight="1">
      <c r="A201" s="369"/>
      <c r="B201" s="369"/>
      <c r="C201" s="369"/>
      <c r="D201" s="369"/>
      <c r="E201" s="369"/>
      <c r="F201" s="369"/>
      <c r="G201" s="369"/>
      <c r="H201" s="369"/>
      <c r="I201" s="369"/>
      <c r="J201" s="369"/>
      <c r="K201" s="369"/>
      <c r="L201" s="369"/>
      <c r="M201" s="369"/>
      <c r="N201" s="369"/>
      <c r="O201" s="369"/>
      <c r="P201" s="369"/>
      <c r="Q201" s="369"/>
      <c r="R201" s="369"/>
      <c r="S201" s="369"/>
      <c r="T201" s="369"/>
      <c r="U201" s="369"/>
      <c r="V201" s="369"/>
      <c r="W201" s="369"/>
      <c r="X201" s="369"/>
      <c r="Y201" s="369"/>
      <c r="Z201" s="369"/>
      <c r="AA201" s="369"/>
      <c r="AB201" s="369"/>
      <c r="AC201" s="369"/>
      <c r="AD201" s="369"/>
      <c r="AE201" s="369"/>
      <c r="AF201" s="369"/>
      <c r="AG201" s="369"/>
      <c r="AH201" s="369"/>
      <c r="AI201" s="369"/>
    </row>
    <row r="202" spans="1:35" ht="12.75" customHeight="1">
      <c r="A202" s="369"/>
      <c r="B202" s="369"/>
      <c r="C202" s="369"/>
      <c r="D202" s="369"/>
      <c r="E202" s="369"/>
      <c r="F202" s="369"/>
      <c r="G202" s="369"/>
      <c r="H202" s="369"/>
      <c r="I202" s="369"/>
      <c r="J202" s="369"/>
      <c r="K202" s="369"/>
      <c r="L202" s="369"/>
      <c r="M202" s="369"/>
      <c r="N202" s="369"/>
      <c r="O202" s="369"/>
      <c r="P202" s="369"/>
      <c r="Q202" s="369"/>
      <c r="R202" s="369"/>
      <c r="S202" s="369"/>
      <c r="T202" s="369"/>
      <c r="U202" s="369"/>
      <c r="V202" s="369"/>
      <c r="W202" s="369"/>
      <c r="X202" s="369"/>
      <c r="Y202" s="369"/>
      <c r="Z202" s="369"/>
      <c r="AA202" s="369"/>
      <c r="AB202" s="369"/>
      <c r="AC202" s="369"/>
      <c r="AD202" s="369"/>
      <c r="AE202" s="369"/>
      <c r="AF202" s="369"/>
      <c r="AG202" s="369"/>
      <c r="AH202" s="369"/>
      <c r="AI202" s="369"/>
    </row>
    <row r="203" spans="1:35" ht="12.75" customHeight="1">
      <c r="A203" s="369"/>
      <c r="B203" s="369"/>
      <c r="C203" s="369"/>
      <c r="D203" s="369"/>
      <c r="E203" s="369"/>
      <c r="F203" s="369"/>
      <c r="G203" s="369"/>
      <c r="H203" s="369"/>
      <c r="I203" s="369"/>
      <c r="J203" s="369"/>
      <c r="K203" s="369"/>
      <c r="L203" s="369"/>
      <c r="M203" s="369"/>
      <c r="N203" s="369"/>
      <c r="O203" s="369"/>
      <c r="P203" s="369"/>
      <c r="Q203" s="369"/>
      <c r="R203" s="369"/>
      <c r="S203" s="369"/>
      <c r="T203" s="369"/>
      <c r="U203" s="369"/>
      <c r="V203" s="369"/>
      <c r="W203" s="369"/>
      <c r="X203" s="369"/>
      <c r="Y203" s="369"/>
      <c r="Z203" s="369"/>
      <c r="AA203" s="369"/>
      <c r="AB203" s="369"/>
      <c r="AC203" s="369"/>
      <c r="AD203" s="369"/>
      <c r="AE203" s="369"/>
      <c r="AF203" s="369"/>
      <c r="AG203" s="369"/>
      <c r="AH203" s="369"/>
      <c r="AI203" s="369"/>
    </row>
    <row r="204" spans="1:35" ht="12.75" customHeight="1">
      <c r="A204" s="369"/>
      <c r="B204" s="369"/>
      <c r="C204" s="369"/>
      <c r="D204" s="369"/>
      <c r="E204" s="369"/>
      <c r="F204" s="369"/>
      <c r="G204" s="369"/>
      <c r="H204" s="369"/>
      <c r="I204" s="369"/>
      <c r="J204" s="369"/>
      <c r="K204" s="369"/>
      <c r="L204" s="369"/>
      <c r="M204" s="369"/>
      <c r="N204" s="369"/>
      <c r="O204" s="369"/>
      <c r="P204" s="369"/>
      <c r="Q204" s="369"/>
      <c r="R204" s="369"/>
      <c r="S204" s="369"/>
      <c r="T204" s="369"/>
      <c r="U204" s="369"/>
      <c r="V204" s="369"/>
      <c r="W204" s="369"/>
      <c r="X204" s="369"/>
      <c r="Y204" s="369"/>
      <c r="Z204" s="369"/>
      <c r="AA204" s="369"/>
      <c r="AB204" s="369"/>
      <c r="AC204" s="369"/>
      <c r="AD204" s="369"/>
      <c r="AE204" s="369"/>
      <c r="AF204" s="369"/>
      <c r="AG204" s="369"/>
      <c r="AH204" s="369"/>
      <c r="AI204" s="369"/>
    </row>
    <row r="205" spans="1:35" ht="12.75" customHeight="1">
      <c r="A205" s="369"/>
      <c r="B205" s="369"/>
      <c r="C205" s="369"/>
      <c r="D205" s="369"/>
      <c r="E205" s="369"/>
      <c r="F205" s="369"/>
      <c r="G205" s="369"/>
      <c r="H205" s="369"/>
      <c r="I205" s="369"/>
      <c r="J205" s="369"/>
      <c r="K205" s="369"/>
      <c r="L205" s="369"/>
      <c r="M205" s="369"/>
      <c r="N205" s="369"/>
      <c r="O205" s="369"/>
      <c r="P205" s="369"/>
      <c r="Q205" s="369"/>
      <c r="R205" s="369"/>
      <c r="S205" s="369"/>
      <c r="T205" s="369"/>
      <c r="U205" s="369"/>
      <c r="V205" s="369"/>
      <c r="W205" s="369"/>
      <c r="X205" s="369"/>
      <c r="Y205" s="369"/>
      <c r="Z205" s="369"/>
      <c r="AA205" s="369"/>
      <c r="AB205" s="369"/>
      <c r="AC205" s="369"/>
      <c r="AD205" s="369"/>
      <c r="AE205" s="369"/>
      <c r="AF205" s="369"/>
      <c r="AG205" s="369"/>
      <c r="AH205" s="369"/>
      <c r="AI205" s="369"/>
    </row>
    <row r="206" spans="1:35" ht="12.75" customHeight="1">
      <c r="A206" s="369"/>
      <c r="B206" s="369"/>
      <c r="C206" s="369"/>
      <c r="D206" s="369"/>
      <c r="E206" s="369"/>
      <c r="F206" s="369"/>
      <c r="G206" s="369"/>
      <c r="H206" s="369"/>
      <c r="I206" s="369"/>
      <c r="J206" s="369"/>
      <c r="K206" s="369"/>
      <c r="L206" s="369"/>
      <c r="M206" s="369"/>
      <c r="N206" s="369"/>
      <c r="O206" s="369"/>
      <c r="P206" s="369"/>
      <c r="Q206" s="369"/>
      <c r="R206" s="369"/>
      <c r="S206" s="369"/>
      <c r="T206" s="369"/>
      <c r="U206" s="369"/>
      <c r="V206" s="369"/>
      <c r="W206" s="369"/>
      <c r="X206" s="369"/>
      <c r="Y206" s="369"/>
      <c r="Z206" s="369"/>
      <c r="AA206" s="369"/>
      <c r="AB206" s="369"/>
      <c r="AC206" s="369"/>
      <c r="AD206" s="369"/>
      <c r="AE206" s="369"/>
      <c r="AF206" s="369"/>
      <c r="AG206" s="369"/>
      <c r="AH206" s="369"/>
      <c r="AI206" s="369"/>
    </row>
    <row r="207" spans="1:35" ht="12.75" customHeight="1">
      <c r="A207" s="369"/>
      <c r="B207" s="369"/>
      <c r="C207" s="369"/>
      <c r="D207" s="369"/>
      <c r="E207" s="369"/>
      <c r="F207" s="369"/>
      <c r="G207" s="369"/>
      <c r="H207" s="369"/>
      <c r="I207" s="369"/>
      <c r="J207" s="369"/>
      <c r="K207" s="369"/>
      <c r="L207" s="369"/>
      <c r="M207" s="369"/>
      <c r="N207" s="369"/>
      <c r="O207" s="369"/>
      <c r="P207" s="369"/>
      <c r="Q207" s="369"/>
      <c r="R207" s="369"/>
      <c r="S207" s="369"/>
      <c r="T207" s="369"/>
      <c r="U207" s="369"/>
      <c r="V207" s="369"/>
      <c r="W207" s="369"/>
      <c r="X207" s="369"/>
      <c r="Y207" s="369"/>
      <c r="Z207" s="369"/>
      <c r="AA207" s="369"/>
      <c r="AB207" s="369"/>
      <c r="AC207" s="369"/>
      <c r="AD207" s="369"/>
      <c r="AE207" s="369"/>
      <c r="AF207" s="369"/>
      <c r="AG207" s="369"/>
      <c r="AH207" s="369"/>
      <c r="AI207" s="369"/>
    </row>
    <row r="208" spans="1:35" ht="12.75" customHeight="1">
      <c r="A208" s="369"/>
      <c r="B208" s="369"/>
      <c r="C208" s="369"/>
      <c r="D208" s="369"/>
      <c r="E208" s="369"/>
      <c r="F208" s="369"/>
      <c r="G208" s="369"/>
      <c r="H208" s="369"/>
      <c r="I208" s="369"/>
      <c r="J208" s="369"/>
      <c r="K208" s="369"/>
      <c r="L208" s="369"/>
      <c r="M208" s="369"/>
      <c r="N208" s="369"/>
      <c r="O208" s="369"/>
      <c r="P208" s="369"/>
      <c r="Q208" s="369"/>
      <c r="R208" s="369"/>
      <c r="S208" s="369"/>
      <c r="T208" s="369"/>
      <c r="U208" s="369"/>
      <c r="V208" s="369"/>
      <c r="W208" s="369"/>
      <c r="X208" s="369"/>
      <c r="Y208" s="369"/>
      <c r="Z208" s="369"/>
      <c r="AA208" s="369"/>
      <c r="AB208" s="369"/>
      <c r="AC208" s="369"/>
      <c r="AD208" s="369"/>
      <c r="AE208" s="369"/>
      <c r="AF208" s="369"/>
      <c r="AG208" s="369"/>
      <c r="AH208" s="369"/>
      <c r="AI208" s="369"/>
    </row>
    <row r="209" spans="1:35" ht="12.75" customHeight="1">
      <c r="A209" s="369"/>
      <c r="B209" s="369"/>
      <c r="C209" s="369"/>
      <c r="D209" s="369"/>
      <c r="E209" s="369"/>
      <c r="F209" s="369"/>
      <c r="G209" s="369"/>
      <c r="H209" s="369"/>
      <c r="I209" s="369"/>
      <c r="J209" s="369"/>
      <c r="K209" s="369"/>
      <c r="L209" s="369"/>
      <c r="M209" s="369"/>
      <c r="N209" s="369"/>
      <c r="O209" s="369"/>
      <c r="P209" s="369"/>
      <c r="Q209" s="369"/>
      <c r="R209" s="369"/>
      <c r="S209" s="369"/>
      <c r="T209" s="369"/>
      <c r="U209" s="369"/>
      <c r="V209" s="369"/>
      <c r="W209" s="369"/>
      <c r="X209" s="369"/>
      <c r="Y209" s="369"/>
      <c r="Z209" s="369"/>
      <c r="AA209" s="369"/>
      <c r="AB209" s="369"/>
      <c r="AC209" s="369"/>
      <c r="AD209" s="369"/>
      <c r="AE209" s="369"/>
      <c r="AF209" s="369"/>
      <c r="AG209" s="369"/>
      <c r="AH209" s="369"/>
      <c r="AI209" s="369"/>
    </row>
    <row r="210" spans="1:35" ht="12.75" customHeight="1">
      <c r="A210" s="369"/>
      <c r="B210" s="369"/>
      <c r="C210" s="369"/>
      <c r="D210" s="369"/>
      <c r="E210" s="369"/>
      <c r="F210" s="369"/>
      <c r="G210" s="369"/>
      <c r="H210" s="369"/>
      <c r="I210" s="369"/>
      <c r="J210" s="369"/>
      <c r="K210" s="369"/>
      <c r="L210" s="369"/>
      <c r="M210" s="369"/>
      <c r="N210" s="369"/>
      <c r="O210" s="369"/>
      <c r="P210" s="369"/>
      <c r="Q210" s="369"/>
      <c r="R210" s="369"/>
      <c r="S210" s="369"/>
      <c r="T210" s="369"/>
      <c r="U210" s="369"/>
      <c r="V210" s="369"/>
      <c r="W210" s="369"/>
      <c r="X210" s="369"/>
      <c r="Y210" s="369"/>
      <c r="Z210" s="369"/>
      <c r="AA210" s="369"/>
      <c r="AB210" s="369"/>
      <c r="AC210" s="369"/>
      <c r="AD210" s="369"/>
      <c r="AE210" s="369"/>
      <c r="AF210" s="369"/>
      <c r="AG210" s="369"/>
      <c r="AH210" s="369"/>
      <c r="AI210" s="369"/>
    </row>
    <row r="211" spans="1:35" ht="12.75" customHeight="1">
      <c r="A211" s="369"/>
      <c r="B211" s="369"/>
      <c r="C211" s="369"/>
      <c r="D211" s="369"/>
      <c r="E211" s="369"/>
      <c r="F211" s="369"/>
      <c r="G211" s="369"/>
      <c r="H211" s="369"/>
      <c r="I211" s="369"/>
      <c r="J211" s="369"/>
      <c r="K211" s="369"/>
      <c r="L211" s="369"/>
      <c r="M211" s="369"/>
      <c r="N211" s="369"/>
      <c r="O211" s="369"/>
      <c r="P211" s="369"/>
      <c r="Q211" s="369"/>
      <c r="R211" s="369"/>
      <c r="S211" s="369"/>
      <c r="T211" s="369"/>
      <c r="U211" s="369"/>
      <c r="V211" s="369"/>
      <c r="W211" s="369"/>
      <c r="X211" s="369"/>
      <c r="Y211" s="369"/>
      <c r="Z211" s="369"/>
      <c r="AA211" s="369"/>
      <c r="AB211" s="369"/>
      <c r="AC211" s="369"/>
      <c r="AD211" s="369"/>
      <c r="AE211" s="369"/>
      <c r="AF211" s="369"/>
      <c r="AG211" s="369"/>
      <c r="AH211" s="369"/>
      <c r="AI211" s="369"/>
    </row>
    <row r="212" spans="1:35" ht="12.75" customHeight="1">
      <c r="A212" s="369"/>
      <c r="B212" s="369"/>
      <c r="C212" s="369"/>
      <c r="D212" s="369"/>
      <c r="E212" s="369"/>
      <c r="F212" s="369"/>
      <c r="G212" s="369"/>
      <c r="H212" s="369"/>
      <c r="I212" s="369"/>
      <c r="J212" s="369"/>
      <c r="K212" s="369"/>
      <c r="L212" s="369"/>
      <c r="M212" s="369"/>
      <c r="N212" s="369"/>
      <c r="O212" s="369"/>
      <c r="P212" s="369"/>
      <c r="Q212" s="369"/>
      <c r="R212" s="369"/>
      <c r="S212" s="369"/>
      <c r="T212" s="369"/>
      <c r="U212" s="369"/>
      <c r="V212" s="369"/>
      <c r="W212" s="369"/>
      <c r="X212" s="369"/>
      <c r="Y212" s="369"/>
      <c r="Z212" s="369"/>
      <c r="AA212" s="369"/>
      <c r="AB212" s="369"/>
      <c r="AC212" s="369"/>
      <c r="AD212" s="369"/>
      <c r="AE212" s="369"/>
      <c r="AF212" s="369"/>
      <c r="AG212" s="369"/>
      <c r="AH212" s="369"/>
      <c r="AI212" s="369"/>
    </row>
    <row r="213" spans="1:35" ht="12.75" customHeight="1">
      <c r="A213" s="369"/>
      <c r="B213" s="369"/>
      <c r="C213" s="369"/>
      <c r="D213" s="369"/>
      <c r="E213" s="369"/>
      <c r="F213" s="369"/>
      <c r="G213" s="369"/>
      <c r="H213" s="369"/>
      <c r="I213" s="369"/>
      <c r="J213" s="369"/>
      <c r="K213" s="369"/>
      <c r="L213" s="369"/>
      <c r="M213" s="369"/>
      <c r="N213" s="369"/>
      <c r="O213" s="369"/>
      <c r="P213" s="369"/>
      <c r="Q213" s="369"/>
      <c r="R213" s="369"/>
      <c r="S213" s="369"/>
      <c r="T213" s="369"/>
      <c r="U213" s="369"/>
      <c r="V213" s="369"/>
      <c r="W213" s="369"/>
      <c r="X213" s="369"/>
      <c r="Y213" s="369"/>
      <c r="Z213" s="369"/>
      <c r="AA213" s="369"/>
      <c r="AB213" s="369"/>
      <c r="AC213" s="369"/>
      <c r="AD213" s="369"/>
      <c r="AE213" s="369"/>
      <c r="AF213" s="369"/>
      <c r="AG213" s="369"/>
      <c r="AH213" s="369"/>
      <c r="AI213" s="369"/>
    </row>
    <row r="214" spans="1:35" ht="12.75" customHeight="1">
      <c r="A214" s="369"/>
      <c r="B214" s="369"/>
      <c r="C214" s="369"/>
      <c r="D214" s="369"/>
      <c r="E214" s="369"/>
      <c r="F214" s="369"/>
      <c r="G214" s="369"/>
      <c r="H214" s="369"/>
      <c r="I214" s="369"/>
      <c r="J214" s="369"/>
      <c r="K214" s="369"/>
      <c r="L214" s="369"/>
      <c r="M214" s="369"/>
      <c r="N214" s="369"/>
      <c r="O214" s="369"/>
      <c r="P214" s="369"/>
      <c r="Q214" s="369"/>
      <c r="R214" s="369"/>
      <c r="S214" s="369"/>
      <c r="T214" s="369"/>
      <c r="U214" s="369"/>
      <c r="V214" s="369"/>
      <c r="W214" s="369"/>
      <c r="X214" s="369"/>
      <c r="Y214" s="369"/>
      <c r="Z214" s="369"/>
      <c r="AA214" s="369"/>
      <c r="AB214" s="369"/>
      <c r="AC214" s="369"/>
      <c r="AD214" s="369"/>
      <c r="AE214" s="369"/>
      <c r="AF214" s="369"/>
      <c r="AG214" s="369"/>
      <c r="AH214" s="369"/>
      <c r="AI214" s="369"/>
    </row>
    <row r="215" spans="1:35" ht="12.75" customHeight="1">
      <c r="A215" s="369"/>
      <c r="B215" s="369"/>
      <c r="C215" s="369"/>
      <c r="D215" s="369"/>
      <c r="E215" s="369"/>
      <c r="F215" s="369"/>
      <c r="G215" s="369"/>
      <c r="H215" s="369"/>
      <c r="I215" s="369"/>
      <c r="J215" s="369"/>
      <c r="K215" s="369"/>
      <c r="L215" s="369"/>
      <c r="M215" s="369"/>
      <c r="N215" s="369"/>
      <c r="O215" s="369"/>
      <c r="P215" s="369"/>
      <c r="Q215" s="369"/>
      <c r="R215" s="369"/>
      <c r="S215" s="369"/>
      <c r="T215" s="369"/>
      <c r="U215" s="369"/>
      <c r="V215" s="369"/>
      <c r="W215" s="369"/>
      <c r="X215" s="369"/>
      <c r="Y215" s="369"/>
      <c r="Z215" s="369"/>
      <c r="AA215" s="369"/>
      <c r="AB215" s="369"/>
      <c r="AC215" s="369"/>
      <c r="AD215" s="369"/>
      <c r="AE215" s="369"/>
      <c r="AF215" s="369"/>
      <c r="AG215" s="369"/>
      <c r="AH215" s="369"/>
      <c r="AI215" s="369"/>
    </row>
    <row r="216" spans="1:35" ht="12.75" customHeight="1">
      <c r="A216" s="369"/>
      <c r="B216" s="369"/>
      <c r="C216" s="369"/>
      <c r="D216" s="369"/>
      <c r="E216" s="369"/>
      <c r="F216" s="369"/>
      <c r="G216" s="369"/>
      <c r="H216" s="369"/>
      <c r="I216" s="369"/>
      <c r="J216" s="369"/>
      <c r="K216" s="369"/>
      <c r="L216" s="369"/>
      <c r="M216" s="369"/>
      <c r="N216" s="369"/>
      <c r="O216" s="369"/>
      <c r="P216" s="369"/>
      <c r="Q216" s="369"/>
      <c r="R216" s="369"/>
      <c r="S216" s="369"/>
      <c r="T216" s="369"/>
      <c r="U216" s="369"/>
      <c r="V216" s="369"/>
      <c r="W216" s="369"/>
      <c r="X216" s="369"/>
      <c r="Y216" s="369"/>
      <c r="Z216" s="369"/>
      <c r="AA216" s="369"/>
      <c r="AB216" s="369"/>
      <c r="AC216" s="369"/>
      <c r="AD216" s="369"/>
      <c r="AE216" s="369"/>
      <c r="AF216" s="369"/>
      <c r="AG216" s="369"/>
      <c r="AH216" s="369"/>
      <c r="AI216" s="369"/>
    </row>
    <row r="217" spans="1:35" ht="12.75" customHeight="1">
      <c r="A217" s="369"/>
      <c r="B217" s="369"/>
      <c r="C217" s="369"/>
      <c r="D217" s="369"/>
      <c r="E217" s="369"/>
      <c r="F217" s="369"/>
      <c r="G217" s="369"/>
      <c r="H217" s="369"/>
      <c r="I217" s="369"/>
      <c r="J217" s="369"/>
      <c r="K217" s="369"/>
      <c r="L217" s="369"/>
      <c r="M217" s="369"/>
      <c r="N217" s="369"/>
      <c r="O217" s="369"/>
      <c r="P217" s="369"/>
      <c r="Q217" s="369"/>
      <c r="R217" s="369"/>
      <c r="S217" s="369"/>
      <c r="T217" s="369"/>
      <c r="U217" s="369"/>
      <c r="V217" s="369"/>
      <c r="W217" s="369"/>
      <c r="X217" s="369"/>
      <c r="Y217" s="369"/>
      <c r="Z217" s="369"/>
      <c r="AA217" s="369"/>
      <c r="AB217" s="369"/>
      <c r="AC217" s="369"/>
      <c r="AD217" s="369"/>
      <c r="AE217" s="369"/>
      <c r="AF217" s="369"/>
      <c r="AG217" s="369"/>
      <c r="AH217" s="369"/>
      <c r="AI217" s="369"/>
    </row>
    <row r="218" spans="1:35" ht="12.75" customHeight="1">
      <c r="A218" s="369"/>
      <c r="B218" s="369"/>
      <c r="C218" s="369"/>
      <c r="D218" s="369"/>
      <c r="E218" s="369"/>
      <c r="F218" s="369"/>
      <c r="G218" s="369"/>
      <c r="H218" s="369"/>
      <c r="I218" s="369"/>
      <c r="J218" s="369"/>
      <c r="K218" s="369"/>
      <c r="L218" s="369"/>
      <c r="M218" s="369"/>
      <c r="N218" s="369"/>
      <c r="O218" s="369"/>
      <c r="P218" s="369"/>
      <c r="Q218" s="369"/>
      <c r="R218" s="369"/>
      <c r="S218" s="369"/>
      <c r="T218" s="369"/>
      <c r="U218" s="369"/>
      <c r="V218" s="369"/>
      <c r="W218" s="369"/>
      <c r="X218" s="369"/>
      <c r="Y218" s="369"/>
      <c r="Z218" s="369"/>
      <c r="AA218" s="369"/>
      <c r="AB218" s="369"/>
      <c r="AC218" s="369"/>
      <c r="AD218" s="369"/>
      <c r="AE218" s="369"/>
      <c r="AF218" s="369"/>
      <c r="AG218" s="369"/>
      <c r="AH218" s="369"/>
      <c r="AI218" s="369"/>
    </row>
    <row r="219" spans="1:35" ht="12.75" customHeight="1">
      <c r="A219" s="369"/>
      <c r="B219" s="369"/>
      <c r="C219" s="369"/>
      <c r="D219" s="369"/>
      <c r="E219" s="369"/>
      <c r="F219" s="369"/>
      <c r="G219" s="369"/>
      <c r="H219" s="369"/>
      <c r="I219" s="369"/>
      <c r="J219" s="369"/>
      <c r="K219" s="369"/>
      <c r="L219" s="369"/>
      <c r="M219" s="369"/>
      <c r="N219" s="369"/>
      <c r="O219" s="369"/>
      <c r="P219" s="369"/>
      <c r="Q219" s="369"/>
      <c r="R219" s="369"/>
      <c r="S219" s="369"/>
      <c r="T219" s="369"/>
      <c r="U219" s="369"/>
      <c r="V219" s="369"/>
      <c r="W219" s="369"/>
      <c r="X219" s="369"/>
      <c r="Y219" s="369"/>
      <c r="Z219" s="369"/>
      <c r="AA219" s="369"/>
      <c r="AB219" s="369"/>
      <c r="AC219" s="369"/>
      <c r="AD219" s="369"/>
      <c r="AE219" s="369"/>
      <c r="AF219" s="369"/>
      <c r="AG219" s="369"/>
      <c r="AH219" s="369"/>
      <c r="AI219" s="369"/>
    </row>
    <row r="220" spans="1:35" ht="12.75" customHeight="1">
      <c r="A220" s="369"/>
      <c r="B220" s="369"/>
      <c r="C220" s="369"/>
      <c r="D220" s="369"/>
      <c r="E220" s="369"/>
      <c r="F220" s="369"/>
      <c r="G220" s="369"/>
      <c r="H220" s="369"/>
      <c r="I220" s="369"/>
      <c r="J220" s="369"/>
      <c r="K220" s="369"/>
      <c r="L220" s="369"/>
      <c r="M220" s="369"/>
      <c r="N220" s="369"/>
      <c r="O220" s="369"/>
      <c r="P220" s="369"/>
      <c r="Q220" s="369"/>
      <c r="R220" s="369"/>
      <c r="S220" s="369"/>
      <c r="T220" s="369"/>
      <c r="U220" s="369"/>
      <c r="V220" s="369"/>
      <c r="W220" s="369"/>
      <c r="X220" s="369"/>
      <c r="Y220" s="369"/>
      <c r="Z220" s="369"/>
      <c r="AA220" s="369"/>
      <c r="AB220" s="369"/>
      <c r="AC220" s="369"/>
      <c r="AD220" s="369"/>
      <c r="AE220" s="369"/>
      <c r="AF220" s="369"/>
      <c r="AG220" s="369"/>
      <c r="AH220" s="369"/>
      <c r="AI220" s="369"/>
    </row>
    <row r="221" spans="1:35" ht="12.75" customHeight="1">
      <c r="A221" s="369"/>
      <c r="B221" s="369"/>
      <c r="C221" s="369"/>
      <c r="D221" s="369"/>
      <c r="E221" s="369"/>
      <c r="F221" s="369"/>
      <c r="G221" s="369"/>
      <c r="H221" s="369"/>
      <c r="I221" s="369"/>
      <c r="J221" s="369"/>
      <c r="K221" s="369"/>
      <c r="L221" s="369"/>
      <c r="M221" s="369"/>
      <c r="N221" s="369"/>
      <c r="O221" s="369"/>
      <c r="P221" s="369"/>
      <c r="Q221" s="369"/>
      <c r="R221" s="369"/>
      <c r="S221" s="369"/>
      <c r="T221" s="369"/>
      <c r="U221" s="369"/>
      <c r="V221" s="369"/>
      <c r="W221" s="369"/>
      <c r="X221" s="369"/>
      <c r="Y221" s="369"/>
      <c r="Z221" s="369"/>
      <c r="AA221" s="369"/>
      <c r="AB221" s="369"/>
      <c r="AC221" s="369"/>
      <c r="AD221" s="369"/>
      <c r="AE221" s="369"/>
      <c r="AF221" s="369"/>
      <c r="AG221" s="369"/>
      <c r="AH221" s="369"/>
      <c r="AI221" s="369"/>
    </row>
    <row r="222" spans="1:35" ht="12.75" customHeight="1">
      <c r="A222" s="369"/>
      <c r="B222" s="369"/>
      <c r="C222" s="369"/>
      <c r="D222" s="369"/>
      <c r="E222" s="369"/>
      <c r="F222" s="369"/>
      <c r="G222" s="369"/>
      <c r="H222" s="369"/>
      <c r="I222" s="369"/>
      <c r="J222" s="369"/>
      <c r="K222" s="369"/>
      <c r="L222" s="369"/>
      <c r="M222" s="369"/>
      <c r="N222" s="369"/>
      <c r="O222" s="369"/>
      <c r="P222" s="369"/>
      <c r="Q222" s="369"/>
      <c r="R222" s="369"/>
      <c r="S222" s="369"/>
      <c r="T222" s="369"/>
      <c r="U222" s="369"/>
      <c r="V222" s="369"/>
      <c r="W222" s="369"/>
      <c r="X222" s="369"/>
      <c r="Y222" s="369"/>
      <c r="Z222" s="369"/>
      <c r="AA222" s="369"/>
      <c r="AB222" s="369"/>
      <c r="AC222" s="369"/>
      <c r="AD222" s="369"/>
      <c r="AE222" s="369"/>
      <c r="AF222" s="369"/>
      <c r="AG222" s="369"/>
      <c r="AH222" s="369"/>
      <c r="AI222" s="369"/>
    </row>
    <row r="223" spans="1:35" ht="12.75" customHeight="1">
      <c r="A223" s="369"/>
      <c r="B223" s="369"/>
      <c r="C223" s="369"/>
      <c r="D223" s="369"/>
      <c r="E223" s="369"/>
      <c r="F223" s="369"/>
      <c r="G223" s="369"/>
      <c r="H223" s="369"/>
      <c r="I223" s="369"/>
      <c r="J223" s="369"/>
      <c r="K223" s="369"/>
      <c r="L223" s="369"/>
      <c r="M223" s="369"/>
      <c r="N223" s="369"/>
      <c r="O223" s="369"/>
      <c r="P223" s="369"/>
      <c r="Q223" s="369"/>
      <c r="R223" s="369"/>
      <c r="S223" s="369"/>
      <c r="T223" s="369"/>
      <c r="U223" s="369"/>
      <c r="V223" s="369"/>
      <c r="W223" s="369"/>
      <c r="X223" s="369"/>
      <c r="Y223" s="369"/>
      <c r="Z223" s="369"/>
      <c r="AA223" s="369"/>
      <c r="AB223" s="369"/>
      <c r="AC223" s="369"/>
      <c r="AD223" s="369"/>
      <c r="AE223" s="369"/>
      <c r="AF223" s="369"/>
      <c r="AG223" s="369"/>
      <c r="AH223" s="369"/>
      <c r="AI223" s="369"/>
    </row>
    <row r="224" spans="1:35" ht="12.75" customHeight="1">
      <c r="A224" s="369"/>
      <c r="B224" s="369"/>
      <c r="C224" s="369"/>
      <c r="D224" s="369"/>
      <c r="E224" s="369"/>
      <c r="F224" s="369"/>
      <c r="G224" s="369"/>
      <c r="H224" s="369"/>
      <c r="I224" s="369"/>
      <c r="J224" s="369"/>
      <c r="K224" s="369"/>
      <c r="L224" s="369"/>
      <c r="M224" s="369"/>
      <c r="N224" s="369"/>
      <c r="O224" s="369"/>
      <c r="P224" s="369"/>
      <c r="Q224" s="369"/>
      <c r="R224" s="369"/>
      <c r="S224" s="369"/>
      <c r="T224" s="369"/>
      <c r="U224" s="369"/>
      <c r="V224" s="369"/>
      <c r="W224" s="369"/>
      <c r="X224" s="369"/>
      <c r="Y224" s="369"/>
      <c r="Z224" s="369"/>
      <c r="AA224" s="369"/>
      <c r="AB224" s="369"/>
      <c r="AC224" s="369"/>
      <c r="AD224" s="369"/>
      <c r="AE224" s="369"/>
      <c r="AF224" s="369"/>
      <c r="AG224" s="369"/>
      <c r="AH224" s="369"/>
      <c r="AI224" s="369"/>
    </row>
    <row r="225" spans="1:35" ht="12.75" customHeight="1">
      <c r="A225" s="369"/>
      <c r="B225" s="369"/>
      <c r="C225" s="369"/>
      <c r="D225" s="369"/>
      <c r="E225" s="369"/>
      <c r="F225" s="369"/>
      <c r="G225" s="369"/>
      <c r="H225" s="369"/>
      <c r="I225" s="369"/>
      <c r="J225" s="369"/>
      <c r="K225" s="369"/>
      <c r="L225" s="369"/>
      <c r="M225" s="369"/>
      <c r="N225" s="369"/>
      <c r="O225" s="369"/>
      <c r="P225" s="369"/>
      <c r="Q225" s="369"/>
      <c r="R225" s="369"/>
      <c r="S225" s="369"/>
      <c r="T225" s="369"/>
      <c r="U225" s="369"/>
      <c r="V225" s="369"/>
      <c r="W225" s="369"/>
      <c r="X225" s="369"/>
      <c r="Y225" s="369"/>
      <c r="Z225" s="369"/>
      <c r="AA225" s="369"/>
      <c r="AB225" s="369"/>
      <c r="AC225" s="369"/>
      <c r="AD225" s="369"/>
      <c r="AE225" s="369"/>
      <c r="AF225" s="369"/>
      <c r="AG225" s="369"/>
      <c r="AH225" s="369"/>
      <c r="AI225" s="369"/>
    </row>
    <row r="226" spans="1:35" ht="12.75" customHeight="1">
      <c r="A226" s="369"/>
      <c r="B226" s="369"/>
      <c r="C226" s="369"/>
      <c r="D226" s="369"/>
      <c r="E226" s="369"/>
      <c r="F226" s="369"/>
      <c r="G226" s="369"/>
      <c r="H226" s="369"/>
      <c r="I226" s="369"/>
      <c r="J226" s="369"/>
      <c r="K226" s="369"/>
      <c r="L226" s="369"/>
      <c r="M226" s="369"/>
      <c r="N226" s="369"/>
      <c r="O226" s="369"/>
      <c r="P226" s="369"/>
      <c r="Q226" s="369"/>
      <c r="R226" s="369"/>
      <c r="S226" s="369"/>
      <c r="T226" s="369"/>
      <c r="U226" s="369"/>
      <c r="V226" s="369"/>
      <c r="W226" s="369"/>
      <c r="X226" s="369"/>
      <c r="Y226" s="369"/>
      <c r="Z226" s="369"/>
      <c r="AA226" s="369"/>
      <c r="AB226" s="369"/>
      <c r="AC226" s="369"/>
      <c r="AD226" s="369"/>
      <c r="AE226" s="369"/>
      <c r="AF226" s="369"/>
      <c r="AG226" s="369"/>
      <c r="AH226" s="369"/>
      <c r="AI226" s="369"/>
    </row>
    <row r="227" spans="1:35" ht="12.75" customHeight="1">
      <c r="A227" s="369"/>
      <c r="B227" s="369"/>
      <c r="C227" s="369"/>
      <c r="D227" s="369"/>
      <c r="E227" s="369"/>
      <c r="F227" s="369"/>
      <c r="G227" s="369"/>
      <c r="H227" s="369"/>
      <c r="I227" s="369"/>
      <c r="J227" s="369"/>
      <c r="K227" s="369"/>
      <c r="L227" s="369"/>
      <c r="M227" s="369"/>
      <c r="N227" s="369"/>
      <c r="O227" s="369"/>
      <c r="P227" s="369"/>
      <c r="Q227" s="369"/>
      <c r="R227" s="369"/>
      <c r="S227" s="369"/>
      <c r="T227" s="369"/>
      <c r="U227" s="369"/>
      <c r="V227" s="369"/>
      <c r="W227" s="369"/>
      <c r="X227" s="369"/>
      <c r="Y227" s="369"/>
      <c r="Z227" s="369"/>
      <c r="AA227" s="369"/>
      <c r="AB227" s="369"/>
      <c r="AC227" s="369"/>
      <c r="AD227" s="369"/>
      <c r="AE227" s="369"/>
      <c r="AF227" s="369"/>
      <c r="AG227" s="369"/>
      <c r="AH227" s="369"/>
      <c r="AI227" s="369"/>
    </row>
    <row r="228" spans="1:35" ht="12.75" customHeight="1">
      <c r="A228" s="369"/>
      <c r="B228" s="369"/>
      <c r="C228" s="369"/>
      <c r="D228" s="369"/>
      <c r="E228" s="369"/>
      <c r="F228" s="369"/>
      <c r="G228" s="369"/>
      <c r="H228" s="369"/>
      <c r="I228" s="369"/>
      <c r="J228" s="369"/>
      <c r="K228" s="369"/>
      <c r="L228" s="369"/>
      <c r="M228" s="369"/>
      <c r="N228" s="369"/>
      <c r="O228" s="369"/>
      <c r="P228" s="369"/>
      <c r="Q228" s="369"/>
      <c r="R228" s="369"/>
      <c r="S228" s="369"/>
      <c r="T228" s="369"/>
      <c r="U228" s="369"/>
      <c r="V228" s="369"/>
      <c r="W228" s="369"/>
      <c r="X228" s="369"/>
      <c r="Y228" s="369"/>
      <c r="Z228" s="369"/>
      <c r="AA228" s="369"/>
      <c r="AB228" s="369"/>
      <c r="AC228" s="369"/>
      <c r="AD228" s="369"/>
      <c r="AE228" s="369"/>
      <c r="AF228" s="369"/>
      <c r="AG228" s="369"/>
      <c r="AH228" s="369"/>
      <c r="AI228" s="369"/>
    </row>
    <row r="229" spans="1:35" ht="12.75" customHeight="1">
      <c r="A229" s="369"/>
      <c r="B229" s="369"/>
      <c r="C229" s="369"/>
      <c r="D229" s="369"/>
      <c r="E229" s="369"/>
      <c r="F229" s="369"/>
      <c r="G229" s="369"/>
      <c r="H229" s="369"/>
      <c r="I229" s="369"/>
      <c r="J229" s="369"/>
      <c r="K229" s="369"/>
      <c r="L229" s="369"/>
      <c r="M229" s="369"/>
      <c r="N229" s="369"/>
      <c r="O229" s="369"/>
      <c r="P229" s="369"/>
      <c r="Q229" s="369"/>
      <c r="R229" s="369"/>
      <c r="S229" s="369"/>
      <c r="T229" s="369"/>
      <c r="U229" s="369"/>
      <c r="V229" s="369"/>
      <c r="W229" s="369"/>
      <c r="X229" s="369"/>
      <c r="Y229" s="369"/>
      <c r="Z229" s="369"/>
      <c r="AA229" s="369"/>
      <c r="AB229" s="369"/>
      <c r="AC229" s="369"/>
      <c r="AD229" s="369"/>
      <c r="AE229" s="369"/>
      <c r="AF229" s="369"/>
      <c r="AG229" s="369"/>
      <c r="AH229" s="369"/>
      <c r="AI229" s="369"/>
    </row>
    <row r="230" spans="1:35" ht="12.75" customHeight="1">
      <c r="A230" s="369"/>
      <c r="B230" s="369"/>
      <c r="C230" s="369"/>
      <c r="D230" s="369"/>
      <c r="E230" s="369"/>
      <c r="F230" s="369"/>
      <c r="G230" s="369"/>
      <c r="H230" s="369"/>
      <c r="I230" s="369"/>
      <c r="J230" s="369"/>
      <c r="K230" s="369"/>
      <c r="L230" s="369"/>
      <c r="M230" s="369"/>
      <c r="N230" s="369"/>
      <c r="O230" s="369"/>
      <c r="P230" s="369"/>
      <c r="Q230" s="369"/>
      <c r="R230" s="369"/>
      <c r="S230" s="369"/>
      <c r="T230" s="369"/>
      <c r="U230" s="369"/>
      <c r="V230" s="369"/>
      <c r="W230" s="369"/>
      <c r="X230" s="369"/>
      <c r="Y230" s="369"/>
      <c r="Z230" s="369"/>
      <c r="AA230" s="369"/>
      <c r="AB230" s="369"/>
      <c r="AC230" s="369"/>
      <c r="AD230" s="369"/>
      <c r="AE230" s="369"/>
      <c r="AF230" s="369"/>
      <c r="AG230" s="369"/>
      <c r="AH230" s="369"/>
      <c r="AI230" s="369"/>
    </row>
    <row r="231" spans="1:35" ht="12.75" customHeight="1">
      <c r="A231" s="369"/>
      <c r="B231" s="369"/>
      <c r="C231" s="369"/>
      <c r="D231" s="369"/>
      <c r="E231" s="369"/>
      <c r="F231" s="369"/>
      <c r="G231" s="369"/>
      <c r="H231" s="369"/>
      <c r="I231" s="369"/>
      <c r="J231" s="369"/>
      <c r="K231" s="369"/>
      <c r="L231" s="369"/>
      <c r="M231" s="369"/>
      <c r="N231" s="369"/>
      <c r="O231" s="369"/>
      <c r="P231" s="369"/>
      <c r="Q231" s="369"/>
      <c r="R231" s="369"/>
      <c r="S231" s="369"/>
      <c r="T231" s="369"/>
      <c r="U231" s="369"/>
      <c r="V231" s="369"/>
      <c r="W231" s="369"/>
      <c r="X231" s="369"/>
      <c r="Y231" s="369"/>
      <c r="Z231" s="369"/>
      <c r="AA231" s="369"/>
      <c r="AB231" s="369"/>
      <c r="AC231" s="369"/>
      <c r="AD231" s="369"/>
      <c r="AE231" s="369"/>
      <c r="AF231" s="369"/>
      <c r="AG231" s="369"/>
      <c r="AH231" s="369"/>
      <c r="AI231" s="369"/>
    </row>
    <row r="232" spans="1:35" ht="12.75" customHeight="1">
      <c r="A232" s="369"/>
      <c r="B232" s="369"/>
      <c r="C232" s="369"/>
      <c r="D232" s="369"/>
      <c r="E232" s="369"/>
      <c r="F232" s="369"/>
      <c r="G232" s="369"/>
      <c r="H232" s="369"/>
      <c r="I232" s="369"/>
      <c r="J232" s="369"/>
      <c r="K232" s="369"/>
      <c r="L232" s="369"/>
      <c r="M232" s="369"/>
      <c r="N232" s="369"/>
      <c r="O232" s="369"/>
      <c r="P232" s="369"/>
      <c r="Q232" s="369"/>
      <c r="R232" s="369"/>
      <c r="S232" s="369"/>
      <c r="T232" s="369"/>
      <c r="U232" s="369"/>
      <c r="V232" s="369"/>
      <c r="W232" s="369"/>
      <c r="X232" s="369"/>
      <c r="Y232" s="369"/>
      <c r="Z232" s="369"/>
      <c r="AA232" s="369"/>
      <c r="AB232" s="369"/>
      <c r="AC232" s="369"/>
      <c r="AD232" s="369"/>
      <c r="AE232" s="369"/>
      <c r="AF232" s="369"/>
      <c r="AG232" s="369"/>
      <c r="AH232" s="369"/>
      <c r="AI232" s="369"/>
    </row>
    <row r="233" spans="1:35" ht="12.75" customHeight="1">
      <c r="A233" s="369"/>
      <c r="B233" s="369"/>
      <c r="C233" s="369"/>
      <c r="D233" s="369"/>
      <c r="E233" s="369"/>
      <c r="F233" s="369"/>
      <c r="G233" s="369"/>
      <c r="H233" s="369"/>
      <c r="I233" s="369"/>
      <c r="J233" s="369"/>
      <c r="K233" s="369"/>
      <c r="L233" s="369"/>
      <c r="M233" s="369"/>
      <c r="N233" s="369"/>
      <c r="O233" s="369"/>
      <c r="P233" s="369"/>
      <c r="Q233" s="369"/>
      <c r="R233" s="369"/>
      <c r="S233" s="369"/>
      <c r="T233" s="369"/>
      <c r="U233" s="369"/>
      <c r="V233" s="369"/>
      <c r="W233" s="369"/>
      <c r="X233" s="369"/>
      <c r="Y233" s="369"/>
      <c r="Z233" s="369"/>
      <c r="AA233" s="369"/>
      <c r="AB233" s="369"/>
      <c r="AC233" s="369"/>
      <c r="AD233" s="369"/>
      <c r="AE233" s="369"/>
      <c r="AF233" s="369"/>
      <c r="AG233" s="369"/>
      <c r="AH233" s="369"/>
      <c r="AI233" s="369"/>
    </row>
    <row r="234" spans="1:35" ht="12.75" customHeight="1">
      <c r="A234" s="369"/>
      <c r="B234" s="369"/>
      <c r="C234" s="369"/>
      <c r="D234" s="369"/>
      <c r="E234" s="369"/>
      <c r="F234" s="369"/>
      <c r="G234" s="369"/>
      <c r="H234" s="369"/>
      <c r="I234" s="369"/>
      <c r="J234" s="369"/>
      <c r="K234" s="369"/>
      <c r="L234" s="369"/>
      <c r="M234" s="369"/>
      <c r="N234" s="369"/>
      <c r="O234" s="369"/>
      <c r="P234" s="369"/>
      <c r="Q234" s="369"/>
      <c r="R234" s="369"/>
      <c r="S234" s="369"/>
      <c r="T234" s="369"/>
      <c r="U234" s="369"/>
      <c r="V234" s="369"/>
      <c r="W234" s="369"/>
      <c r="X234" s="369"/>
      <c r="Y234" s="369"/>
      <c r="Z234" s="369"/>
      <c r="AA234" s="369"/>
      <c r="AB234" s="369"/>
      <c r="AC234" s="369"/>
      <c r="AD234" s="369"/>
      <c r="AE234" s="369"/>
      <c r="AF234" s="369"/>
      <c r="AG234" s="369"/>
      <c r="AH234" s="369"/>
      <c r="AI234" s="369"/>
    </row>
    <row r="235" spans="1:35" ht="12.75" customHeight="1">
      <c r="A235" s="369"/>
      <c r="B235" s="369"/>
      <c r="C235" s="369"/>
      <c r="D235" s="369"/>
      <c r="E235" s="369"/>
      <c r="F235" s="369"/>
      <c r="G235" s="369"/>
      <c r="H235" s="369"/>
      <c r="I235" s="369"/>
      <c r="J235" s="369"/>
      <c r="K235" s="369"/>
      <c r="L235" s="369"/>
      <c r="M235" s="369"/>
      <c r="N235" s="369"/>
      <c r="O235" s="369"/>
      <c r="P235" s="369"/>
      <c r="Q235" s="369"/>
      <c r="R235" s="369"/>
      <c r="S235" s="369"/>
      <c r="T235" s="369"/>
      <c r="U235" s="369"/>
      <c r="V235" s="369"/>
      <c r="W235" s="369"/>
      <c r="X235" s="369"/>
      <c r="Y235" s="369"/>
      <c r="Z235" s="369"/>
      <c r="AA235" s="369"/>
      <c r="AB235" s="369"/>
      <c r="AC235" s="369"/>
      <c r="AD235" s="369"/>
      <c r="AE235" s="369"/>
      <c r="AF235" s="369"/>
      <c r="AG235" s="369"/>
      <c r="AH235" s="369"/>
      <c r="AI235" s="369"/>
    </row>
    <row r="236" spans="1:35" ht="12.75" customHeight="1">
      <c r="A236" s="369"/>
      <c r="B236" s="369"/>
      <c r="C236" s="369"/>
      <c r="D236" s="369"/>
      <c r="E236" s="369"/>
      <c r="F236" s="369"/>
      <c r="G236" s="369"/>
      <c r="H236" s="369"/>
      <c r="I236" s="369"/>
      <c r="J236" s="369"/>
      <c r="K236" s="369"/>
      <c r="L236" s="369"/>
      <c r="M236" s="369"/>
      <c r="N236" s="369"/>
      <c r="O236" s="369"/>
      <c r="P236" s="369"/>
      <c r="Q236" s="369"/>
      <c r="R236" s="369"/>
      <c r="S236" s="369"/>
      <c r="T236" s="369"/>
      <c r="U236" s="369"/>
      <c r="V236" s="369"/>
      <c r="W236" s="369"/>
      <c r="X236" s="369"/>
      <c r="Y236" s="369"/>
      <c r="Z236" s="369"/>
      <c r="AA236" s="369"/>
      <c r="AB236" s="369"/>
      <c r="AC236" s="369"/>
      <c r="AD236" s="369"/>
      <c r="AE236" s="369"/>
      <c r="AF236" s="369"/>
      <c r="AG236" s="369"/>
      <c r="AH236" s="369"/>
      <c r="AI236" s="369"/>
    </row>
    <row r="237" spans="1:35" ht="12.75" customHeight="1">
      <c r="A237" s="369"/>
      <c r="B237" s="369"/>
      <c r="C237" s="369"/>
      <c r="D237" s="369"/>
      <c r="E237" s="369"/>
      <c r="F237" s="369"/>
      <c r="G237" s="369"/>
      <c r="H237" s="369"/>
      <c r="I237" s="369"/>
      <c r="J237" s="369"/>
      <c r="K237" s="369"/>
      <c r="L237" s="369"/>
      <c r="M237" s="369"/>
      <c r="N237" s="369"/>
      <c r="O237" s="369"/>
      <c r="P237" s="369"/>
      <c r="Q237" s="369"/>
      <c r="R237" s="369"/>
      <c r="S237" s="369"/>
      <c r="T237" s="369"/>
      <c r="U237" s="369"/>
      <c r="V237" s="369"/>
      <c r="W237" s="369"/>
      <c r="X237" s="369"/>
      <c r="Y237" s="369"/>
      <c r="Z237" s="369"/>
      <c r="AA237" s="369"/>
      <c r="AB237" s="369"/>
      <c r="AC237" s="369"/>
      <c r="AD237" s="369"/>
      <c r="AE237" s="369"/>
      <c r="AF237" s="369"/>
      <c r="AG237" s="369"/>
      <c r="AH237" s="369"/>
      <c r="AI237" s="369"/>
    </row>
    <row r="238" spans="1:35" ht="12.75" customHeight="1">
      <c r="A238" s="369"/>
      <c r="B238" s="369"/>
      <c r="C238" s="369"/>
      <c r="D238" s="369"/>
      <c r="E238" s="369"/>
      <c r="F238" s="369"/>
      <c r="G238" s="369"/>
      <c r="H238" s="369"/>
      <c r="I238" s="369"/>
      <c r="J238" s="369"/>
      <c r="K238" s="369"/>
      <c r="L238" s="369"/>
      <c r="M238" s="369"/>
      <c r="N238" s="369"/>
      <c r="O238" s="369"/>
      <c r="P238" s="369"/>
      <c r="Q238" s="369"/>
      <c r="R238" s="369"/>
      <c r="S238" s="369"/>
      <c r="T238" s="369"/>
      <c r="U238" s="369"/>
      <c r="V238" s="369"/>
      <c r="W238" s="369"/>
      <c r="X238" s="369"/>
      <c r="Y238" s="369"/>
      <c r="Z238" s="369"/>
      <c r="AA238" s="369"/>
      <c r="AB238" s="369"/>
      <c r="AC238" s="369"/>
      <c r="AD238" s="369"/>
      <c r="AE238" s="369"/>
      <c r="AF238" s="369"/>
      <c r="AG238" s="369"/>
      <c r="AH238" s="369"/>
      <c r="AI238" s="369"/>
    </row>
    <row r="239" spans="1:35" ht="12.75" customHeight="1">
      <c r="A239" s="369"/>
      <c r="B239" s="369"/>
      <c r="C239" s="369"/>
      <c r="D239" s="369"/>
      <c r="E239" s="369"/>
      <c r="F239" s="369"/>
      <c r="G239" s="369"/>
      <c r="H239" s="369"/>
      <c r="I239" s="369"/>
      <c r="J239" s="369"/>
      <c r="K239" s="369"/>
      <c r="L239" s="369"/>
      <c r="M239" s="369"/>
      <c r="N239" s="369"/>
      <c r="O239" s="369"/>
      <c r="P239" s="369"/>
      <c r="Q239" s="369"/>
      <c r="R239" s="369"/>
      <c r="S239" s="369"/>
      <c r="T239" s="369"/>
      <c r="U239" s="369"/>
      <c r="V239" s="369"/>
      <c r="W239" s="369"/>
      <c r="X239" s="369"/>
      <c r="Y239" s="369"/>
      <c r="Z239" s="369"/>
      <c r="AA239" s="369"/>
      <c r="AB239" s="369"/>
      <c r="AC239" s="369"/>
      <c r="AD239" s="369"/>
      <c r="AE239" s="369"/>
      <c r="AF239" s="369"/>
      <c r="AG239" s="369"/>
      <c r="AH239" s="369"/>
      <c r="AI239" s="369"/>
    </row>
    <row r="240" spans="1:35" ht="12.75" customHeight="1">
      <c r="A240" s="369"/>
      <c r="B240" s="369"/>
      <c r="C240" s="369"/>
      <c r="D240" s="369"/>
      <c r="E240" s="369"/>
      <c r="F240" s="369"/>
      <c r="G240" s="369"/>
      <c r="H240" s="369"/>
      <c r="I240" s="369"/>
      <c r="J240" s="369"/>
      <c r="K240" s="369"/>
      <c r="L240" s="369"/>
      <c r="M240" s="369"/>
      <c r="N240" s="369"/>
      <c r="O240" s="369"/>
      <c r="P240" s="369"/>
      <c r="Q240" s="369"/>
      <c r="R240" s="369"/>
      <c r="S240" s="369"/>
      <c r="T240" s="369"/>
      <c r="U240" s="369"/>
      <c r="V240" s="369"/>
      <c r="W240" s="369"/>
      <c r="X240" s="369"/>
      <c r="Y240" s="369"/>
      <c r="Z240" s="369"/>
      <c r="AA240" s="369"/>
      <c r="AB240" s="369"/>
      <c r="AC240" s="369"/>
      <c r="AD240" s="369"/>
      <c r="AE240" s="369"/>
      <c r="AF240" s="369"/>
      <c r="AG240" s="369"/>
      <c r="AH240" s="369"/>
      <c r="AI240" s="369"/>
    </row>
    <row r="241" spans="1:35" ht="12.75" customHeight="1">
      <c r="A241" s="369"/>
      <c r="B241" s="369"/>
      <c r="C241" s="369"/>
      <c r="D241" s="369"/>
      <c r="E241" s="369"/>
      <c r="F241" s="369"/>
      <c r="G241" s="369"/>
      <c r="H241" s="369"/>
      <c r="I241" s="369"/>
      <c r="J241" s="369"/>
      <c r="K241" s="369"/>
      <c r="L241" s="369"/>
      <c r="M241" s="369"/>
      <c r="N241" s="369"/>
      <c r="O241" s="369"/>
      <c r="P241" s="369"/>
      <c r="Q241" s="369"/>
      <c r="R241" s="369"/>
      <c r="S241" s="369"/>
      <c r="T241" s="369"/>
      <c r="U241" s="369"/>
      <c r="V241" s="369"/>
      <c r="W241" s="369"/>
      <c r="X241" s="369"/>
      <c r="Y241" s="369"/>
      <c r="Z241" s="369"/>
      <c r="AA241" s="369"/>
      <c r="AB241" s="369"/>
      <c r="AC241" s="369"/>
      <c r="AD241" s="369"/>
      <c r="AE241" s="369"/>
      <c r="AF241" s="369"/>
      <c r="AG241" s="369"/>
      <c r="AH241" s="369"/>
      <c r="AI241" s="369"/>
    </row>
    <row r="242" spans="1:35" ht="12.75" customHeight="1">
      <c r="A242" s="369"/>
      <c r="B242" s="369"/>
      <c r="C242" s="369"/>
      <c r="D242" s="369"/>
      <c r="E242" s="369"/>
      <c r="F242" s="369"/>
      <c r="G242" s="369"/>
      <c r="H242" s="369"/>
      <c r="I242" s="369"/>
      <c r="J242" s="369"/>
      <c r="K242" s="369"/>
      <c r="L242" s="369"/>
      <c r="M242" s="369"/>
      <c r="N242" s="369"/>
      <c r="O242" s="369"/>
      <c r="P242" s="369"/>
      <c r="Q242" s="369"/>
      <c r="R242" s="369"/>
      <c r="S242" s="369"/>
      <c r="T242" s="369"/>
      <c r="U242" s="369"/>
      <c r="V242" s="369"/>
      <c r="W242" s="369"/>
      <c r="X242" s="369"/>
      <c r="Y242" s="369"/>
      <c r="Z242" s="369"/>
      <c r="AA242" s="369"/>
      <c r="AB242" s="369"/>
      <c r="AC242" s="369"/>
      <c r="AD242" s="369"/>
      <c r="AE242" s="369"/>
      <c r="AF242" s="369"/>
      <c r="AG242" s="369"/>
      <c r="AH242" s="369"/>
      <c r="AI242" s="369"/>
    </row>
    <row r="243" spans="1:35" ht="12.75" customHeight="1">
      <c r="A243" s="369"/>
      <c r="B243" s="369"/>
      <c r="C243" s="369"/>
      <c r="D243" s="369"/>
      <c r="E243" s="369"/>
      <c r="F243" s="369"/>
      <c r="G243" s="369"/>
      <c r="H243" s="369"/>
      <c r="I243" s="369"/>
      <c r="J243" s="369"/>
      <c r="K243" s="369"/>
      <c r="L243" s="369"/>
      <c r="M243" s="369"/>
      <c r="N243" s="369"/>
      <c r="O243" s="369"/>
      <c r="P243" s="369"/>
      <c r="Q243" s="369"/>
      <c r="R243" s="369"/>
      <c r="S243" s="369"/>
      <c r="T243" s="369"/>
      <c r="U243" s="369"/>
      <c r="V243" s="369"/>
      <c r="W243" s="369"/>
      <c r="X243" s="369"/>
      <c r="Y243" s="369"/>
      <c r="Z243" s="369"/>
      <c r="AA243" s="369"/>
      <c r="AB243" s="369"/>
      <c r="AC243" s="369"/>
      <c r="AD243" s="369"/>
      <c r="AE243" s="369"/>
      <c r="AF243" s="369"/>
      <c r="AG243" s="369"/>
      <c r="AH243" s="369"/>
      <c r="AI243" s="369"/>
    </row>
    <row r="244" spans="1:35" ht="12.75" customHeight="1">
      <c r="A244" s="369"/>
      <c r="B244" s="369"/>
      <c r="C244" s="369"/>
      <c r="D244" s="369"/>
      <c r="E244" s="369"/>
      <c r="F244" s="369"/>
      <c r="G244" s="369"/>
      <c r="H244" s="369"/>
      <c r="I244" s="369"/>
      <c r="J244" s="369"/>
      <c r="K244" s="369"/>
      <c r="L244" s="369"/>
      <c r="M244" s="369"/>
      <c r="N244" s="369"/>
      <c r="O244" s="369"/>
      <c r="P244" s="369"/>
      <c r="Q244" s="369"/>
      <c r="R244" s="369"/>
      <c r="S244" s="369"/>
      <c r="T244" s="369"/>
      <c r="U244" s="369"/>
      <c r="V244" s="369"/>
      <c r="W244" s="369"/>
      <c r="X244" s="369"/>
      <c r="Y244" s="369"/>
      <c r="Z244" s="369"/>
      <c r="AA244" s="369"/>
      <c r="AB244" s="369"/>
      <c r="AC244" s="369"/>
      <c r="AD244" s="369"/>
      <c r="AE244" s="369"/>
      <c r="AF244" s="369"/>
      <c r="AG244" s="369"/>
      <c r="AH244" s="369"/>
      <c r="AI244" s="369"/>
    </row>
    <row r="245" spans="1:35" ht="12.75" customHeight="1">
      <c r="A245" s="369"/>
      <c r="B245" s="369"/>
      <c r="C245" s="369"/>
      <c r="D245" s="369"/>
      <c r="E245" s="369"/>
      <c r="F245" s="369"/>
      <c r="G245" s="369"/>
      <c r="H245" s="369"/>
      <c r="I245" s="369"/>
      <c r="J245" s="369"/>
      <c r="K245" s="369"/>
      <c r="L245" s="369"/>
      <c r="M245" s="369"/>
      <c r="N245" s="369"/>
      <c r="O245" s="369"/>
      <c r="P245" s="369"/>
      <c r="Q245" s="369"/>
      <c r="R245" s="369"/>
      <c r="S245" s="369"/>
      <c r="T245" s="369"/>
      <c r="U245" s="369"/>
      <c r="V245" s="369"/>
      <c r="W245" s="369"/>
      <c r="X245" s="369"/>
      <c r="Y245" s="369"/>
      <c r="Z245" s="369"/>
      <c r="AA245" s="369"/>
      <c r="AB245" s="369"/>
      <c r="AC245" s="369"/>
      <c r="AD245" s="369"/>
      <c r="AE245" s="369"/>
      <c r="AF245" s="369"/>
      <c r="AG245" s="369"/>
      <c r="AH245" s="369"/>
      <c r="AI245" s="369"/>
    </row>
    <row r="246" spans="1:35" ht="12.75" customHeight="1">
      <c r="A246" s="369"/>
      <c r="B246" s="369"/>
      <c r="C246" s="369"/>
      <c r="D246" s="369"/>
      <c r="E246" s="369"/>
      <c r="F246" s="369"/>
      <c r="G246" s="369"/>
      <c r="H246" s="369"/>
      <c r="I246" s="369"/>
      <c r="J246" s="369"/>
      <c r="K246" s="369"/>
      <c r="L246" s="369"/>
      <c r="M246" s="369"/>
      <c r="N246" s="369"/>
      <c r="O246" s="369"/>
      <c r="P246" s="369"/>
      <c r="Q246" s="369"/>
      <c r="R246" s="369"/>
      <c r="S246" s="369"/>
      <c r="T246" s="369"/>
      <c r="U246" s="369"/>
      <c r="V246" s="369"/>
      <c r="W246" s="369"/>
      <c r="X246" s="369"/>
      <c r="Y246" s="369"/>
      <c r="Z246" s="369"/>
      <c r="AA246" s="369"/>
      <c r="AB246" s="369"/>
      <c r="AC246" s="369"/>
      <c r="AD246" s="369"/>
      <c r="AE246" s="369"/>
      <c r="AF246" s="369"/>
      <c r="AG246" s="369"/>
      <c r="AH246" s="369"/>
      <c r="AI246" s="369"/>
    </row>
    <row r="247" spans="1:35" ht="12.75" customHeight="1">
      <c r="A247" s="369"/>
      <c r="B247" s="369"/>
      <c r="C247" s="369"/>
      <c r="D247" s="369"/>
      <c r="E247" s="369"/>
      <c r="F247" s="369"/>
      <c r="G247" s="369"/>
      <c r="H247" s="369"/>
      <c r="I247" s="369"/>
      <c r="J247" s="369"/>
      <c r="K247" s="369"/>
      <c r="L247" s="369"/>
      <c r="M247" s="369"/>
      <c r="N247" s="369"/>
      <c r="O247" s="369"/>
      <c r="P247" s="369"/>
      <c r="Q247" s="369"/>
      <c r="R247" s="369"/>
      <c r="S247" s="369"/>
      <c r="T247" s="369"/>
      <c r="U247" s="369"/>
      <c r="V247" s="369"/>
      <c r="W247" s="369"/>
      <c r="X247" s="369"/>
      <c r="Y247" s="369"/>
      <c r="Z247" s="369"/>
      <c r="AA247" s="369"/>
      <c r="AB247" s="369"/>
      <c r="AC247" s="369"/>
      <c r="AD247" s="369"/>
      <c r="AE247" s="369"/>
      <c r="AF247" s="369"/>
      <c r="AG247" s="369"/>
      <c r="AH247" s="369"/>
      <c r="AI247" s="369"/>
    </row>
    <row r="248" spans="1:35" ht="12.75" customHeight="1">
      <c r="A248" s="369"/>
      <c r="B248" s="369"/>
      <c r="C248" s="369"/>
      <c r="D248" s="369"/>
      <c r="E248" s="369"/>
      <c r="F248" s="369"/>
      <c r="G248" s="369"/>
      <c r="H248" s="369"/>
      <c r="I248" s="369"/>
      <c r="J248" s="369"/>
      <c r="K248" s="369"/>
      <c r="L248" s="369"/>
      <c r="M248" s="369"/>
      <c r="N248" s="369"/>
      <c r="O248" s="369"/>
      <c r="P248" s="369"/>
      <c r="Q248" s="369"/>
      <c r="R248" s="369"/>
      <c r="S248" s="369"/>
      <c r="T248" s="369"/>
      <c r="U248" s="369"/>
      <c r="V248" s="369"/>
      <c r="W248" s="369"/>
      <c r="X248" s="369"/>
      <c r="Y248" s="369"/>
      <c r="Z248" s="369"/>
      <c r="AA248" s="369"/>
      <c r="AB248" s="369"/>
      <c r="AC248" s="369"/>
      <c r="AD248" s="369"/>
      <c r="AE248" s="369"/>
      <c r="AF248" s="369"/>
      <c r="AG248" s="369"/>
      <c r="AH248" s="369"/>
      <c r="AI248" s="369"/>
    </row>
    <row r="249" spans="1:35" ht="12.75" customHeight="1">
      <c r="A249" s="369"/>
      <c r="B249" s="369"/>
      <c r="C249" s="369"/>
      <c r="D249" s="369"/>
      <c r="E249" s="369"/>
      <c r="F249" s="369"/>
      <c r="G249" s="369"/>
      <c r="H249" s="369"/>
      <c r="I249" s="369"/>
      <c r="J249" s="369"/>
      <c r="K249" s="369"/>
      <c r="L249" s="369"/>
      <c r="M249" s="369"/>
      <c r="N249" s="369"/>
      <c r="O249" s="369"/>
      <c r="P249" s="369"/>
      <c r="Q249" s="369"/>
      <c r="R249" s="369"/>
      <c r="S249" s="369"/>
      <c r="T249" s="369"/>
      <c r="U249" s="369"/>
      <c r="V249" s="369"/>
      <c r="W249" s="369"/>
      <c r="X249" s="369"/>
      <c r="Y249" s="369"/>
      <c r="Z249" s="369"/>
      <c r="AA249" s="369"/>
      <c r="AB249" s="369"/>
      <c r="AC249" s="369"/>
      <c r="AD249" s="369"/>
      <c r="AE249" s="369"/>
      <c r="AF249" s="369"/>
      <c r="AG249" s="369"/>
      <c r="AH249" s="369"/>
      <c r="AI249" s="369"/>
    </row>
    <row r="250" spans="1:35" ht="12.75" customHeight="1">
      <c r="A250" s="369"/>
      <c r="B250" s="369"/>
      <c r="C250" s="369"/>
      <c r="D250" s="369"/>
      <c r="E250" s="369"/>
      <c r="F250" s="369"/>
      <c r="G250" s="369"/>
      <c r="H250" s="369"/>
      <c r="I250" s="369"/>
      <c r="J250" s="369"/>
      <c r="K250" s="369"/>
      <c r="L250" s="369"/>
      <c r="M250" s="369"/>
      <c r="N250" s="369"/>
      <c r="O250" s="369"/>
      <c r="P250" s="369"/>
      <c r="Q250" s="369"/>
      <c r="R250" s="369"/>
      <c r="S250" s="369"/>
      <c r="T250" s="369"/>
      <c r="U250" s="369"/>
      <c r="V250" s="369"/>
      <c r="W250" s="369"/>
      <c r="X250" s="369"/>
      <c r="Y250" s="369"/>
      <c r="Z250" s="369"/>
      <c r="AA250" s="369"/>
      <c r="AB250" s="369"/>
      <c r="AC250" s="369"/>
      <c r="AD250" s="369"/>
      <c r="AE250" s="369"/>
      <c r="AF250" s="369"/>
      <c r="AG250" s="369"/>
      <c r="AH250" s="369"/>
      <c r="AI250" s="369"/>
    </row>
    <row r="251" spans="1:35" ht="12.75" customHeight="1">
      <c r="A251" s="369"/>
      <c r="B251" s="369"/>
      <c r="C251" s="369"/>
      <c r="D251" s="369"/>
      <c r="E251" s="369"/>
      <c r="F251" s="369"/>
      <c r="G251" s="369"/>
      <c r="H251" s="369"/>
      <c r="I251" s="369"/>
      <c r="J251" s="369"/>
      <c r="K251" s="369"/>
      <c r="L251" s="369"/>
      <c r="M251" s="369"/>
      <c r="N251" s="369"/>
      <c r="O251" s="369"/>
      <c r="P251" s="369"/>
      <c r="Q251" s="369"/>
      <c r="R251" s="369"/>
      <c r="S251" s="369"/>
      <c r="T251" s="369"/>
      <c r="U251" s="369"/>
      <c r="V251" s="369"/>
      <c r="W251" s="369"/>
      <c r="X251" s="369"/>
      <c r="Y251" s="369"/>
      <c r="Z251" s="369"/>
      <c r="AA251" s="369"/>
      <c r="AB251" s="369"/>
      <c r="AC251" s="369"/>
      <c r="AD251" s="369"/>
      <c r="AE251" s="369"/>
      <c r="AF251" s="369"/>
      <c r="AG251" s="369"/>
      <c r="AH251" s="369"/>
      <c r="AI251" s="369"/>
    </row>
    <row r="252" spans="1:35" ht="12.75" customHeight="1">
      <c r="A252" s="369"/>
      <c r="B252" s="369"/>
      <c r="C252" s="369"/>
      <c r="D252" s="369"/>
      <c r="E252" s="369"/>
      <c r="F252" s="369"/>
      <c r="G252" s="369"/>
      <c r="H252" s="369"/>
      <c r="I252" s="369"/>
      <c r="J252" s="369"/>
      <c r="K252" s="369"/>
      <c r="L252" s="369"/>
      <c r="M252" s="369"/>
      <c r="N252" s="369"/>
      <c r="O252" s="369"/>
      <c r="P252" s="369"/>
      <c r="Q252" s="369"/>
      <c r="R252" s="369"/>
      <c r="S252" s="369"/>
      <c r="T252" s="369"/>
      <c r="U252" s="369"/>
      <c r="V252" s="369"/>
      <c r="W252" s="369"/>
      <c r="X252" s="369"/>
      <c r="Y252" s="369"/>
      <c r="Z252" s="369"/>
      <c r="AA252" s="369"/>
      <c r="AB252" s="369"/>
      <c r="AC252" s="369"/>
      <c r="AD252" s="369"/>
      <c r="AE252" s="369"/>
      <c r="AF252" s="369"/>
      <c r="AG252" s="369"/>
      <c r="AH252" s="369"/>
      <c r="AI252" s="369"/>
    </row>
    <row r="253" spans="1:35" ht="12.75" customHeight="1">
      <c r="A253" s="369"/>
      <c r="B253" s="369"/>
      <c r="C253" s="369"/>
      <c r="D253" s="369"/>
      <c r="E253" s="369"/>
      <c r="F253" s="369"/>
      <c r="G253" s="369"/>
      <c r="H253" s="369"/>
      <c r="I253" s="369"/>
      <c r="J253" s="369"/>
      <c r="K253" s="369"/>
      <c r="L253" s="369"/>
      <c r="M253" s="369"/>
      <c r="N253" s="369"/>
      <c r="O253" s="369"/>
      <c r="P253" s="369"/>
      <c r="Q253" s="369"/>
      <c r="R253" s="369"/>
      <c r="S253" s="369"/>
      <c r="T253" s="369"/>
      <c r="U253" s="369"/>
      <c r="V253" s="369"/>
      <c r="W253" s="369"/>
      <c r="X253" s="369"/>
      <c r="Y253" s="369"/>
      <c r="Z253" s="369"/>
      <c r="AA253" s="369"/>
      <c r="AB253" s="369"/>
      <c r="AC253" s="369"/>
      <c r="AD253" s="369"/>
      <c r="AE253" s="369"/>
      <c r="AF253" s="369"/>
      <c r="AG253" s="369"/>
      <c r="AH253" s="369"/>
      <c r="AI253" s="369"/>
    </row>
    <row r="254" spans="1:35" ht="12.75" customHeight="1">
      <c r="A254" s="369"/>
      <c r="B254" s="369"/>
      <c r="C254" s="369"/>
      <c r="D254" s="369"/>
      <c r="E254" s="369"/>
      <c r="F254" s="369"/>
      <c r="G254" s="369"/>
      <c r="H254" s="369"/>
      <c r="I254" s="369"/>
      <c r="J254" s="369"/>
      <c r="K254" s="369"/>
      <c r="L254" s="369"/>
      <c r="M254" s="369"/>
      <c r="N254" s="369"/>
      <c r="O254" s="369"/>
      <c r="P254" s="369"/>
      <c r="Q254" s="369"/>
      <c r="R254" s="369"/>
      <c r="S254" s="369"/>
      <c r="T254" s="369"/>
      <c r="U254" s="369"/>
      <c r="V254" s="369"/>
      <c r="W254" s="369"/>
      <c r="X254" s="369"/>
      <c r="Y254" s="369"/>
      <c r="Z254" s="369"/>
      <c r="AA254" s="369"/>
      <c r="AB254" s="369"/>
      <c r="AC254" s="369"/>
      <c r="AD254" s="369"/>
      <c r="AE254" s="369"/>
      <c r="AF254" s="369"/>
      <c r="AG254" s="369"/>
      <c r="AH254" s="369"/>
      <c r="AI254" s="369"/>
    </row>
    <row r="255" spans="1:35" ht="12.75" customHeight="1">
      <c r="A255" s="369"/>
      <c r="B255" s="369"/>
      <c r="C255" s="369"/>
      <c r="D255" s="369"/>
      <c r="E255" s="369"/>
      <c r="F255" s="369"/>
      <c r="G255" s="369"/>
      <c r="H255" s="369"/>
      <c r="I255" s="369"/>
      <c r="J255" s="369"/>
      <c r="K255" s="369"/>
      <c r="L255" s="369"/>
      <c r="M255" s="369"/>
      <c r="N255" s="369"/>
      <c r="O255" s="369"/>
      <c r="P255" s="369"/>
      <c r="Q255" s="369"/>
      <c r="R255" s="369"/>
      <c r="S255" s="369"/>
      <c r="T255" s="369"/>
      <c r="U255" s="369"/>
      <c r="V255" s="369"/>
      <c r="W255" s="369"/>
      <c r="X255" s="369"/>
      <c r="Y255" s="369"/>
      <c r="Z255" s="369"/>
      <c r="AA255" s="369"/>
      <c r="AB255" s="369"/>
      <c r="AC255" s="369"/>
      <c r="AD255" s="369"/>
      <c r="AE255" s="369"/>
      <c r="AF255" s="369"/>
      <c r="AG255" s="369"/>
      <c r="AH255" s="369"/>
      <c r="AI255" s="369"/>
    </row>
    <row r="256" spans="1:35" ht="12.75" customHeight="1">
      <c r="A256" s="369"/>
      <c r="B256" s="369"/>
      <c r="C256" s="369"/>
      <c r="D256" s="369"/>
      <c r="E256" s="369"/>
      <c r="F256" s="369"/>
      <c r="G256" s="369"/>
      <c r="H256" s="369"/>
      <c r="I256" s="369"/>
      <c r="J256" s="369"/>
      <c r="K256" s="369"/>
      <c r="L256" s="369"/>
      <c r="M256" s="369"/>
      <c r="N256" s="369"/>
      <c r="O256" s="369"/>
      <c r="P256" s="369"/>
      <c r="Q256" s="369"/>
      <c r="R256" s="369"/>
      <c r="S256" s="369"/>
      <c r="T256" s="369"/>
      <c r="U256" s="369"/>
      <c r="V256" s="369"/>
      <c r="W256" s="369"/>
      <c r="X256" s="369"/>
      <c r="Y256" s="369"/>
      <c r="Z256" s="369"/>
      <c r="AA256" s="369"/>
      <c r="AB256" s="369"/>
      <c r="AC256" s="369"/>
      <c r="AD256" s="369"/>
      <c r="AE256" s="369"/>
      <c r="AF256" s="369"/>
      <c r="AG256" s="369"/>
      <c r="AH256" s="369"/>
      <c r="AI256" s="369"/>
    </row>
    <row r="257" spans="1:35" ht="12.75" customHeight="1">
      <c r="A257" s="369"/>
      <c r="B257" s="369"/>
      <c r="C257" s="369"/>
      <c r="D257" s="369"/>
      <c r="E257" s="369"/>
      <c r="F257" s="369"/>
      <c r="G257" s="369"/>
      <c r="H257" s="369"/>
      <c r="I257" s="369"/>
      <c r="J257" s="369"/>
      <c r="K257" s="369"/>
      <c r="L257" s="369"/>
      <c r="M257" s="369"/>
      <c r="N257" s="369"/>
      <c r="O257" s="369"/>
      <c r="P257" s="369"/>
      <c r="Q257" s="369"/>
      <c r="R257" s="369"/>
      <c r="S257" s="369"/>
      <c r="T257" s="369"/>
      <c r="U257" s="369"/>
      <c r="V257" s="369"/>
      <c r="W257" s="369"/>
      <c r="X257" s="369"/>
      <c r="Y257" s="369"/>
      <c r="Z257" s="369"/>
      <c r="AA257" s="369"/>
      <c r="AB257" s="369"/>
      <c r="AC257" s="369"/>
      <c r="AD257" s="369"/>
      <c r="AE257" s="369"/>
      <c r="AF257" s="369"/>
      <c r="AG257" s="369"/>
      <c r="AH257" s="369"/>
      <c r="AI257" s="369"/>
    </row>
    <row r="258" spans="1:35" ht="12.75" customHeight="1">
      <c r="A258" s="369"/>
      <c r="B258" s="369"/>
      <c r="C258" s="369"/>
      <c r="D258" s="369"/>
      <c r="E258" s="369"/>
      <c r="F258" s="369"/>
      <c r="G258" s="369"/>
      <c r="H258" s="369"/>
      <c r="I258" s="369"/>
      <c r="J258" s="369"/>
      <c r="K258" s="369"/>
      <c r="L258" s="369"/>
      <c r="M258" s="369"/>
      <c r="N258" s="369"/>
      <c r="O258" s="369"/>
      <c r="P258" s="369"/>
      <c r="Q258" s="369"/>
      <c r="R258" s="369"/>
      <c r="S258" s="369"/>
      <c r="T258" s="369"/>
      <c r="U258" s="369"/>
      <c r="V258" s="369"/>
      <c r="W258" s="369"/>
      <c r="X258" s="369"/>
      <c r="Y258" s="369"/>
      <c r="Z258" s="369"/>
      <c r="AA258" s="369"/>
      <c r="AB258" s="369"/>
      <c r="AC258" s="369"/>
      <c r="AD258" s="369"/>
      <c r="AE258" s="369"/>
      <c r="AF258" s="369"/>
      <c r="AG258" s="369"/>
      <c r="AH258" s="369"/>
      <c r="AI258" s="369"/>
    </row>
    <row r="259" spans="1:35" ht="12.75" customHeight="1">
      <c r="A259" s="369"/>
      <c r="B259" s="369"/>
      <c r="C259" s="369"/>
      <c r="D259" s="369"/>
      <c r="E259" s="369"/>
      <c r="F259" s="369"/>
      <c r="G259" s="369"/>
      <c r="H259" s="369"/>
      <c r="I259" s="369"/>
      <c r="J259" s="369"/>
      <c r="K259" s="369"/>
      <c r="L259" s="369"/>
      <c r="M259" s="369"/>
      <c r="N259" s="369"/>
      <c r="O259" s="369"/>
      <c r="P259" s="369"/>
      <c r="Q259" s="369"/>
      <c r="R259" s="369"/>
      <c r="S259" s="369"/>
      <c r="T259" s="369"/>
      <c r="U259" s="369"/>
      <c r="V259" s="369"/>
      <c r="W259" s="369"/>
      <c r="X259" s="369"/>
      <c r="Y259" s="369"/>
      <c r="Z259" s="369"/>
      <c r="AA259" s="369"/>
      <c r="AB259" s="369"/>
      <c r="AC259" s="369"/>
      <c r="AD259" s="369"/>
      <c r="AE259" s="369"/>
      <c r="AF259" s="369"/>
      <c r="AG259" s="369"/>
      <c r="AH259" s="369"/>
      <c r="AI259" s="369"/>
    </row>
    <row r="260" spans="1:35" ht="12.75" customHeight="1">
      <c r="A260" s="369"/>
      <c r="B260" s="369"/>
      <c r="C260" s="369"/>
      <c r="D260" s="369"/>
      <c r="E260" s="369"/>
      <c r="F260" s="369"/>
      <c r="G260" s="369"/>
      <c r="H260" s="369"/>
      <c r="I260" s="369"/>
      <c r="J260" s="369"/>
      <c r="K260" s="369"/>
      <c r="L260" s="369"/>
      <c r="M260" s="369"/>
      <c r="N260" s="369"/>
      <c r="O260" s="369"/>
      <c r="P260" s="369"/>
      <c r="Q260" s="369"/>
      <c r="R260" s="369"/>
      <c r="S260" s="369"/>
      <c r="T260" s="369"/>
      <c r="U260" s="369"/>
      <c r="V260" s="369"/>
      <c r="W260" s="369"/>
      <c r="X260" s="369"/>
      <c r="Y260" s="369"/>
      <c r="Z260" s="369"/>
      <c r="AA260" s="369"/>
      <c r="AB260" s="369"/>
      <c r="AC260" s="369"/>
      <c r="AD260" s="369"/>
      <c r="AE260" s="369"/>
      <c r="AF260" s="369"/>
      <c r="AG260" s="369"/>
      <c r="AH260" s="369"/>
      <c r="AI260" s="369"/>
    </row>
    <row r="261" spans="1:35" ht="12.75" customHeight="1">
      <c r="A261" s="369"/>
      <c r="B261" s="369"/>
      <c r="C261" s="369"/>
      <c r="D261" s="369"/>
      <c r="E261" s="369"/>
      <c r="F261" s="369"/>
      <c r="G261" s="369"/>
      <c r="H261" s="369"/>
      <c r="I261" s="369"/>
      <c r="J261" s="369"/>
      <c r="K261" s="369"/>
      <c r="L261" s="369"/>
      <c r="M261" s="369"/>
      <c r="N261" s="369"/>
      <c r="O261" s="369"/>
      <c r="P261" s="369"/>
      <c r="Q261" s="369"/>
      <c r="R261" s="369"/>
      <c r="S261" s="369"/>
      <c r="T261" s="369"/>
      <c r="U261" s="369"/>
      <c r="V261" s="369"/>
      <c r="W261" s="369"/>
      <c r="X261" s="369"/>
      <c r="Y261" s="369"/>
      <c r="Z261" s="369"/>
      <c r="AA261" s="369"/>
      <c r="AB261" s="369"/>
      <c r="AC261" s="369"/>
      <c r="AD261" s="369"/>
      <c r="AE261" s="369"/>
      <c r="AF261" s="369"/>
      <c r="AG261" s="369"/>
      <c r="AH261" s="369"/>
      <c r="AI261" s="369"/>
    </row>
    <row r="262" spans="1:35" ht="12.75" customHeight="1">
      <c r="A262" s="369"/>
      <c r="B262" s="369"/>
      <c r="C262" s="369"/>
      <c r="D262" s="369"/>
      <c r="E262" s="369"/>
      <c r="F262" s="369"/>
      <c r="G262" s="369"/>
      <c r="H262" s="369"/>
      <c r="I262" s="369"/>
      <c r="J262" s="369"/>
      <c r="K262" s="369"/>
      <c r="L262" s="369"/>
      <c r="M262" s="369"/>
      <c r="N262" s="369"/>
      <c r="O262" s="369"/>
      <c r="P262" s="369"/>
      <c r="Q262" s="369"/>
      <c r="R262" s="369"/>
      <c r="S262" s="369"/>
      <c r="T262" s="369"/>
      <c r="U262" s="369"/>
      <c r="V262" s="369"/>
      <c r="W262" s="369"/>
      <c r="X262" s="369"/>
      <c r="Y262" s="369"/>
      <c r="Z262" s="369"/>
      <c r="AA262" s="369"/>
      <c r="AB262" s="369"/>
      <c r="AC262" s="369"/>
      <c r="AD262" s="369"/>
      <c r="AE262" s="369"/>
      <c r="AF262" s="369"/>
      <c r="AG262" s="369"/>
      <c r="AH262" s="369"/>
      <c r="AI262" s="369"/>
    </row>
    <row r="263" spans="1:35" ht="12.75" customHeight="1">
      <c r="A263" s="369"/>
      <c r="B263" s="369"/>
      <c r="C263" s="369"/>
      <c r="D263" s="369"/>
      <c r="E263" s="369"/>
      <c r="F263" s="369"/>
      <c r="G263" s="369"/>
      <c r="H263" s="369"/>
      <c r="I263" s="369"/>
      <c r="J263" s="369"/>
      <c r="K263" s="369"/>
      <c r="L263" s="369"/>
      <c r="M263" s="369"/>
      <c r="N263" s="369"/>
      <c r="O263" s="369"/>
      <c r="P263" s="369"/>
      <c r="Q263" s="369"/>
      <c r="R263" s="369"/>
      <c r="S263" s="369"/>
      <c r="T263" s="369"/>
      <c r="U263" s="369"/>
      <c r="V263" s="369"/>
      <c r="W263" s="369"/>
      <c r="X263" s="369"/>
      <c r="Y263" s="369"/>
      <c r="Z263" s="369"/>
      <c r="AA263" s="369"/>
      <c r="AB263" s="369"/>
      <c r="AC263" s="369"/>
      <c r="AD263" s="369"/>
      <c r="AE263" s="369"/>
      <c r="AF263" s="369"/>
      <c r="AG263" s="369"/>
      <c r="AH263" s="369"/>
      <c r="AI263" s="369"/>
    </row>
    <row r="264" spans="1:35" ht="12.75" customHeight="1">
      <c r="A264" s="369"/>
      <c r="B264" s="369"/>
      <c r="C264" s="369"/>
      <c r="D264" s="369"/>
      <c r="E264" s="369"/>
      <c r="F264" s="369"/>
      <c r="G264" s="369"/>
      <c r="H264" s="369"/>
      <c r="I264" s="369"/>
      <c r="J264" s="369"/>
      <c r="K264" s="369"/>
      <c r="L264" s="369"/>
      <c r="M264" s="369"/>
      <c r="N264" s="369"/>
      <c r="O264" s="369"/>
      <c r="P264" s="369"/>
      <c r="Q264" s="369"/>
      <c r="R264" s="369"/>
      <c r="S264" s="369"/>
      <c r="T264" s="369"/>
      <c r="U264" s="369"/>
      <c r="V264" s="369"/>
      <c r="W264" s="369"/>
      <c r="X264" s="369"/>
      <c r="Y264" s="369"/>
      <c r="Z264" s="369"/>
      <c r="AA264" s="369"/>
      <c r="AB264" s="369"/>
      <c r="AC264" s="369"/>
      <c r="AD264" s="369"/>
      <c r="AE264" s="369"/>
      <c r="AF264" s="369"/>
      <c r="AG264" s="369"/>
      <c r="AH264" s="369"/>
      <c r="AI264" s="369"/>
    </row>
    <row r="265" spans="1:35" ht="12.75" customHeight="1">
      <c r="A265" s="369"/>
      <c r="B265" s="369"/>
      <c r="C265" s="369"/>
      <c r="D265" s="369"/>
      <c r="E265" s="369"/>
      <c r="F265" s="369"/>
      <c r="G265" s="369"/>
      <c r="H265" s="369"/>
      <c r="I265" s="369"/>
      <c r="J265" s="369"/>
      <c r="K265" s="369"/>
      <c r="L265" s="369"/>
      <c r="M265" s="369"/>
      <c r="N265" s="369"/>
      <c r="O265" s="369"/>
      <c r="P265" s="369"/>
      <c r="Q265" s="369"/>
      <c r="R265" s="369"/>
      <c r="S265" s="369"/>
      <c r="T265" s="369"/>
      <c r="U265" s="369"/>
      <c r="V265" s="369"/>
      <c r="W265" s="369"/>
      <c r="X265" s="369"/>
      <c r="Y265" s="369"/>
      <c r="Z265" s="369"/>
      <c r="AA265" s="369"/>
      <c r="AB265" s="369"/>
      <c r="AC265" s="369"/>
      <c r="AD265" s="369"/>
      <c r="AE265" s="369"/>
      <c r="AF265" s="369"/>
      <c r="AG265" s="369"/>
      <c r="AH265" s="369"/>
      <c r="AI265" s="369"/>
    </row>
    <row r="266" spans="1:35" ht="12.75" customHeight="1">
      <c r="A266" s="369"/>
      <c r="B266" s="369"/>
      <c r="C266" s="369"/>
      <c r="D266" s="369"/>
      <c r="E266" s="369"/>
      <c r="F266" s="369"/>
      <c r="G266" s="369"/>
      <c r="H266" s="369"/>
      <c r="I266" s="369"/>
      <c r="J266" s="369"/>
      <c r="K266" s="369"/>
      <c r="L266" s="369"/>
      <c r="M266" s="369"/>
      <c r="N266" s="369"/>
      <c r="O266" s="369"/>
      <c r="P266" s="369"/>
      <c r="Q266" s="369"/>
      <c r="R266" s="369"/>
      <c r="S266" s="369"/>
      <c r="T266" s="369"/>
      <c r="U266" s="369"/>
      <c r="V266" s="369"/>
      <c r="W266" s="369"/>
      <c r="X266" s="369"/>
      <c r="Y266" s="369"/>
      <c r="Z266" s="369"/>
      <c r="AA266" s="369"/>
      <c r="AB266" s="369"/>
      <c r="AC266" s="369"/>
      <c r="AD266" s="369"/>
      <c r="AE266" s="369"/>
      <c r="AF266" s="369"/>
      <c r="AG266" s="369"/>
      <c r="AH266" s="369"/>
      <c r="AI266" s="369"/>
    </row>
    <row r="267" spans="1:35" ht="12.75" customHeight="1">
      <c r="A267" s="369"/>
      <c r="B267" s="369"/>
      <c r="C267" s="369"/>
      <c r="D267" s="369"/>
      <c r="E267" s="369"/>
      <c r="F267" s="369"/>
      <c r="G267" s="369"/>
      <c r="H267" s="369"/>
      <c r="I267" s="369"/>
      <c r="J267" s="369"/>
      <c r="K267" s="369"/>
      <c r="L267" s="369"/>
      <c r="M267" s="369"/>
      <c r="N267" s="369"/>
      <c r="O267" s="369"/>
      <c r="P267" s="369"/>
      <c r="Q267" s="369"/>
      <c r="R267" s="369"/>
      <c r="S267" s="369"/>
      <c r="T267" s="369"/>
      <c r="U267" s="369"/>
      <c r="V267" s="369"/>
      <c r="W267" s="369"/>
      <c r="X267" s="369"/>
      <c r="Y267" s="369"/>
      <c r="Z267" s="369"/>
      <c r="AA267" s="369"/>
      <c r="AB267" s="369"/>
      <c r="AC267" s="369"/>
      <c r="AD267" s="369"/>
      <c r="AE267" s="369"/>
      <c r="AF267" s="369"/>
      <c r="AG267" s="369"/>
      <c r="AH267" s="369"/>
      <c r="AI267" s="369"/>
    </row>
    <row r="268" spans="1:35" ht="12.75" customHeight="1">
      <c r="A268" s="369"/>
      <c r="B268" s="369"/>
      <c r="C268" s="369"/>
      <c r="D268" s="369"/>
      <c r="E268" s="369"/>
      <c r="F268" s="369"/>
      <c r="G268" s="369"/>
      <c r="H268" s="369"/>
      <c r="I268" s="369"/>
      <c r="J268" s="369"/>
      <c r="K268" s="369"/>
      <c r="L268" s="369"/>
      <c r="M268" s="369"/>
      <c r="N268" s="369"/>
      <c r="O268" s="369"/>
      <c r="P268" s="369"/>
      <c r="Q268" s="369"/>
      <c r="R268" s="369"/>
      <c r="S268" s="369"/>
      <c r="T268" s="369"/>
      <c r="U268" s="369"/>
      <c r="V268" s="369"/>
      <c r="W268" s="369"/>
      <c r="X268" s="369"/>
      <c r="Y268" s="369"/>
      <c r="Z268" s="369"/>
      <c r="AA268" s="369"/>
      <c r="AB268" s="369"/>
      <c r="AC268" s="369"/>
      <c r="AD268" s="369"/>
      <c r="AE268" s="369"/>
      <c r="AF268" s="369"/>
      <c r="AG268" s="369"/>
      <c r="AH268" s="369"/>
      <c r="AI268" s="369"/>
    </row>
    <row r="269" spans="1:35" ht="12.75" customHeight="1">
      <c r="A269" s="369"/>
      <c r="B269" s="369"/>
      <c r="C269" s="369"/>
      <c r="D269" s="369"/>
      <c r="E269" s="369"/>
      <c r="F269" s="369"/>
      <c r="G269" s="369"/>
      <c r="H269" s="369"/>
      <c r="I269" s="369"/>
      <c r="J269" s="369"/>
      <c r="K269" s="369"/>
      <c r="L269" s="369"/>
      <c r="M269" s="369"/>
      <c r="N269" s="369"/>
      <c r="O269" s="369"/>
      <c r="P269" s="369"/>
      <c r="Q269" s="369"/>
      <c r="R269" s="369"/>
      <c r="S269" s="369"/>
      <c r="T269" s="369"/>
      <c r="U269" s="369"/>
      <c r="V269" s="369"/>
      <c r="W269" s="369"/>
      <c r="X269" s="369"/>
      <c r="Y269" s="369"/>
      <c r="Z269" s="369"/>
      <c r="AA269" s="369"/>
      <c r="AB269" s="369"/>
      <c r="AC269" s="369"/>
      <c r="AD269" s="369"/>
      <c r="AE269" s="369"/>
      <c r="AF269" s="369"/>
      <c r="AG269" s="369"/>
      <c r="AH269" s="369"/>
      <c r="AI269" s="369"/>
    </row>
    <row r="270" spans="1:35" ht="12.75" customHeight="1">
      <c r="A270" s="369"/>
      <c r="B270" s="369"/>
      <c r="C270" s="369"/>
      <c r="D270" s="369"/>
      <c r="E270" s="369"/>
      <c r="F270" s="369"/>
      <c r="G270" s="369"/>
      <c r="H270" s="369"/>
      <c r="I270" s="369"/>
      <c r="J270" s="369"/>
      <c r="K270" s="369"/>
      <c r="L270" s="369"/>
      <c r="M270" s="369"/>
      <c r="N270" s="369"/>
      <c r="O270" s="369"/>
      <c r="P270" s="369"/>
      <c r="Q270" s="369"/>
      <c r="R270" s="369"/>
      <c r="S270" s="369"/>
      <c r="T270" s="369"/>
      <c r="U270" s="369"/>
      <c r="V270" s="369"/>
      <c r="W270" s="369"/>
      <c r="X270" s="369"/>
      <c r="Y270" s="369"/>
      <c r="Z270" s="369"/>
      <c r="AA270" s="369"/>
      <c r="AB270" s="369"/>
      <c r="AC270" s="369"/>
      <c r="AD270" s="369"/>
      <c r="AE270" s="369"/>
      <c r="AF270" s="369"/>
      <c r="AG270" s="369"/>
      <c r="AH270" s="369"/>
      <c r="AI270" s="369"/>
    </row>
    <row r="271" spans="1:35" ht="12.75" customHeight="1">
      <c r="A271" s="369"/>
      <c r="B271" s="369"/>
      <c r="C271" s="369"/>
      <c r="D271" s="369"/>
      <c r="E271" s="369"/>
      <c r="F271" s="369"/>
      <c r="G271" s="369"/>
      <c r="H271" s="369"/>
      <c r="I271" s="369"/>
      <c r="J271" s="369"/>
      <c r="K271" s="369"/>
      <c r="L271" s="369"/>
      <c r="M271" s="369"/>
      <c r="N271" s="369"/>
      <c r="O271" s="369"/>
      <c r="P271" s="369"/>
      <c r="Q271" s="369"/>
      <c r="R271" s="369"/>
      <c r="S271" s="369"/>
      <c r="T271" s="369"/>
      <c r="U271" s="369"/>
      <c r="V271" s="369"/>
      <c r="W271" s="369"/>
      <c r="X271" s="369"/>
      <c r="Y271" s="369"/>
      <c r="Z271" s="369"/>
      <c r="AA271" s="369"/>
      <c r="AB271" s="369"/>
      <c r="AC271" s="369"/>
      <c r="AD271" s="369"/>
      <c r="AE271" s="369"/>
      <c r="AF271" s="369"/>
      <c r="AG271" s="369"/>
      <c r="AH271" s="369"/>
      <c r="AI271" s="369"/>
    </row>
    <row r="272" spans="1:35" ht="12.75" customHeight="1">
      <c r="A272" s="369"/>
      <c r="B272" s="369"/>
      <c r="C272" s="369"/>
      <c r="D272" s="369"/>
      <c r="E272" s="369"/>
      <c r="F272" s="369"/>
      <c r="G272" s="369"/>
      <c r="H272" s="369"/>
      <c r="I272" s="369"/>
      <c r="J272" s="369"/>
      <c r="K272" s="369"/>
      <c r="L272" s="369"/>
      <c r="M272" s="369"/>
      <c r="N272" s="369"/>
      <c r="O272" s="369"/>
      <c r="P272" s="369"/>
      <c r="Q272" s="369"/>
      <c r="R272" s="369"/>
      <c r="S272" s="369"/>
      <c r="T272" s="369"/>
      <c r="U272" s="369"/>
      <c r="V272" s="369"/>
      <c r="W272" s="369"/>
      <c r="X272" s="369"/>
      <c r="Y272" s="369"/>
      <c r="Z272" s="369"/>
      <c r="AA272" s="369"/>
      <c r="AB272" s="369"/>
      <c r="AC272" s="369"/>
      <c r="AD272" s="369"/>
      <c r="AE272" s="369"/>
      <c r="AF272" s="369"/>
      <c r="AG272" s="369"/>
      <c r="AH272" s="369"/>
      <c r="AI272" s="369"/>
    </row>
    <row r="273" spans="1:35" ht="12.75" customHeight="1">
      <c r="A273" s="369"/>
      <c r="B273" s="369"/>
      <c r="C273" s="369"/>
      <c r="D273" s="369"/>
      <c r="E273" s="369"/>
      <c r="F273" s="369"/>
      <c r="G273" s="369"/>
      <c r="H273" s="369"/>
      <c r="I273" s="369"/>
      <c r="J273" s="369"/>
      <c r="K273" s="369"/>
      <c r="L273" s="369"/>
      <c r="M273" s="369"/>
      <c r="N273" s="369"/>
      <c r="O273" s="369"/>
      <c r="P273" s="369"/>
      <c r="Q273" s="369"/>
      <c r="R273" s="369"/>
      <c r="S273" s="369"/>
      <c r="T273" s="369"/>
      <c r="U273" s="369"/>
      <c r="V273" s="369"/>
      <c r="W273" s="369"/>
      <c r="X273" s="369"/>
      <c r="Y273" s="369"/>
      <c r="Z273" s="369"/>
      <c r="AA273" s="369"/>
      <c r="AB273" s="369"/>
      <c r="AC273" s="369"/>
      <c r="AD273" s="369"/>
      <c r="AE273" s="369"/>
      <c r="AF273" s="369"/>
      <c r="AG273" s="369"/>
      <c r="AH273" s="369"/>
      <c r="AI273" s="369"/>
    </row>
    <row r="274" spans="1:35" ht="12.75" customHeight="1">
      <c r="A274" s="369"/>
      <c r="B274" s="369"/>
      <c r="C274" s="369"/>
      <c r="D274" s="369"/>
      <c r="E274" s="369"/>
      <c r="F274" s="369"/>
      <c r="G274" s="369"/>
      <c r="H274" s="369"/>
      <c r="I274" s="369"/>
      <c r="J274" s="369"/>
      <c r="K274" s="369"/>
      <c r="L274" s="369"/>
      <c r="M274" s="369"/>
      <c r="N274" s="369"/>
      <c r="O274" s="369"/>
      <c r="P274" s="369"/>
      <c r="Q274" s="369"/>
      <c r="R274" s="369"/>
      <c r="S274" s="369"/>
      <c r="T274" s="369"/>
      <c r="U274" s="369"/>
      <c r="V274" s="369"/>
      <c r="W274" s="369"/>
      <c r="X274" s="369"/>
      <c r="Y274" s="369"/>
      <c r="Z274" s="369"/>
      <c r="AA274" s="369"/>
      <c r="AB274" s="369"/>
      <c r="AC274" s="369"/>
      <c r="AD274" s="369"/>
      <c r="AE274" s="369"/>
      <c r="AF274" s="369"/>
      <c r="AG274" s="369"/>
      <c r="AH274" s="369"/>
      <c r="AI274" s="369"/>
    </row>
    <row r="275" spans="1:35" ht="12.75" customHeight="1">
      <c r="A275" s="369"/>
      <c r="B275" s="369"/>
      <c r="C275" s="369"/>
      <c r="D275" s="369"/>
      <c r="E275" s="369"/>
      <c r="F275" s="369"/>
      <c r="G275" s="369"/>
      <c r="H275" s="369"/>
      <c r="I275" s="369"/>
      <c r="J275" s="369"/>
      <c r="K275" s="369"/>
      <c r="L275" s="369"/>
      <c r="M275" s="369"/>
      <c r="N275" s="369"/>
      <c r="O275" s="369"/>
      <c r="P275" s="369"/>
      <c r="Q275" s="369"/>
      <c r="R275" s="369"/>
      <c r="S275" s="369"/>
      <c r="T275" s="369"/>
      <c r="U275" s="369"/>
      <c r="V275" s="369"/>
      <c r="W275" s="369"/>
      <c r="X275" s="369"/>
      <c r="Y275" s="369"/>
      <c r="Z275" s="369"/>
      <c r="AA275" s="369"/>
      <c r="AB275" s="369"/>
      <c r="AC275" s="369"/>
      <c r="AD275" s="369"/>
      <c r="AE275" s="369"/>
      <c r="AF275" s="369"/>
      <c r="AG275" s="369"/>
      <c r="AH275" s="369"/>
      <c r="AI275" s="369"/>
    </row>
    <row r="276" spans="1:35" ht="12.75" customHeight="1">
      <c r="A276" s="369"/>
      <c r="B276" s="369"/>
      <c r="C276" s="369"/>
      <c r="D276" s="369"/>
      <c r="E276" s="369"/>
      <c r="F276" s="369"/>
      <c r="G276" s="369"/>
      <c r="H276" s="369"/>
      <c r="I276" s="369"/>
      <c r="J276" s="369"/>
      <c r="K276" s="369"/>
      <c r="L276" s="369"/>
      <c r="M276" s="369"/>
      <c r="N276" s="369"/>
      <c r="O276" s="369"/>
      <c r="P276" s="369"/>
      <c r="Q276" s="369"/>
      <c r="R276" s="369"/>
      <c r="S276" s="369"/>
      <c r="T276" s="369"/>
      <c r="U276" s="369"/>
      <c r="V276" s="369"/>
      <c r="W276" s="369"/>
      <c r="X276" s="369"/>
      <c r="Y276" s="369"/>
      <c r="Z276" s="369"/>
      <c r="AA276" s="369"/>
      <c r="AB276" s="369"/>
      <c r="AC276" s="369"/>
      <c r="AD276" s="369"/>
      <c r="AE276" s="369"/>
      <c r="AF276" s="369"/>
      <c r="AG276" s="369"/>
      <c r="AH276" s="369"/>
      <c r="AI276" s="369"/>
    </row>
    <row r="277" spans="1:35" ht="12.75" customHeight="1">
      <c r="A277" s="369"/>
      <c r="B277" s="369"/>
      <c r="C277" s="369"/>
      <c r="D277" s="369"/>
      <c r="E277" s="369"/>
      <c r="F277" s="369"/>
      <c r="G277" s="369"/>
      <c r="H277" s="369"/>
      <c r="I277" s="369"/>
      <c r="J277" s="369"/>
      <c r="K277" s="369"/>
      <c r="L277" s="369"/>
      <c r="M277" s="369"/>
      <c r="N277" s="369"/>
      <c r="O277" s="369"/>
      <c r="P277" s="369"/>
      <c r="Q277" s="369"/>
      <c r="R277" s="369"/>
      <c r="S277" s="369"/>
      <c r="T277" s="369"/>
      <c r="U277" s="369"/>
      <c r="V277" s="369"/>
      <c r="W277" s="369"/>
      <c r="X277" s="369"/>
      <c r="Y277" s="369"/>
      <c r="Z277" s="369"/>
      <c r="AA277" s="369"/>
      <c r="AB277" s="369"/>
      <c r="AC277" s="369"/>
      <c r="AD277" s="369"/>
      <c r="AE277" s="369"/>
      <c r="AF277" s="369"/>
      <c r="AG277" s="369"/>
      <c r="AH277" s="369"/>
      <c r="AI277" s="369"/>
    </row>
    <row r="278" spans="1:35" ht="12.75" customHeight="1">
      <c r="A278" s="369"/>
      <c r="B278" s="369"/>
      <c r="C278" s="369"/>
      <c r="D278" s="369"/>
      <c r="E278" s="369"/>
      <c r="F278" s="369"/>
      <c r="G278" s="369"/>
      <c r="H278" s="369"/>
      <c r="I278" s="369"/>
      <c r="J278" s="369"/>
      <c r="K278" s="369"/>
      <c r="L278" s="369"/>
      <c r="M278" s="369"/>
      <c r="N278" s="369"/>
      <c r="O278" s="369"/>
      <c r="P278" s="369"/>
      <c r="Q278" s="369"/>
      <c r="R278" s="369"/>
      <c r="S278" s="369"/>
      <c r="T278" s="369"/>
      <c r="U278" s="369"/>
      <c r="V278" s="369"/>
      <c r="W278" s="369"/>
      <c r="X278" s="369"/>
      <c r="Y278" s="369"/>
      <c r="Z278" s="369"/>
      <c r="AA278" s="369"/>
      <c r="AB278" s="369"/>
      <c r="AC278" s="369"/>
      <c r="AD278" s="369"/>
      <c r="AE278" s="369"/>
      <c r="AF278" s="369"/>
      <c r="AG278" s="369"/>
      <c r="AH278" s="369"/>
      <c r="AI278" s="369"/>
    </row>
    <row r="279" spans="1:35" ht="12.75" customHeight="1">
      <c r="A279" s="369"/>
      <c r="B279" s="369"/>
      <c r="C279" s="369"/>
      <c r="D279" s="369"/>
      <c r="E279" s="369"/>
      <c r="F279" s="369"/>
      <c r="G279" s="369"/>
      <c r="H279" s="369"/>
      <c r="I279" s="369"/>
      <c r="J279" s="369"/>
      <c r="K279" s="369"/>
      <c r="L279" s="369"/>
      <c r="M279" s="369"/>
      <c r="N279" s="369"/>
      <c r="O279" s="369"/>
      <c r="P279" s="369"/>
      <c r="Q279" s="369"/>
      <c r="R279" s="369"/>
      <c r="S279" s="369"/>
      <c r="T279" s="369"/>
      <c r="U279" s="369"/>
      <c r="V279" s="369"/>
      <c r="W279" s="369"/>
      <c r="X279" s="369"/>
      <c r="Y279" s="369"/>
      <c r="Z279" s="369"/>
      <c r="AA279" s="369"/>
      <c r="AB279" s="369"/>
      <c r="AC279" s="369"/>
      <c r="AD279" s="369"/>
      <c r="AE279" s="369"/>
      <c r="AF279" s="369"/>
      <c r="AG279" s="369"/>
      <c r="AH279" s="369"/>
      <c r="AI279" s="369"/>
    </row>
    <row r="280" spans="1:35" ht="12.75" customHeight="1">
      <c r="A280" s="369"/>
      <c r="B280" s="369"/>
      <c r="C280" s="369"/>
      <c r="D280" s="369"/>
      <c r="E280" s="369"/>
      <c r="F280" s="369"/>
      <c r="G280" s="369"/>
      <c r="H280" s="369"/>
      <c r="I280" s="369"/>
      <c r="J280" s="369"/>
      <c r="K280" s="369"/>
      <c r="L280" s="369"/>
      <c r="M280" s="369"/>
      <c r="N280" s="369"/>
      <c r="O280" s="369"/>
      <c r="P280" s="369"/>
      <c r="Q280" s="369"/>
      <c r="R280" s="369"/>
      <c r="S280" s="369"/>
      <c r="T280" s="369"/>
      <c r="U280" s="369"/>
      <c r="V280" s="369"/>
      <c r="W280" s="369"/>
      <c r="X280" s="369"/>
      <c r="Y280" s="369"/>
      <c r="Z280" s="369"/>
      <c r="AA280" s="369"/>
      <c r="AB280" s="369"/>
      <c r="AC280" s="369"/>
      <c r="AD280" s="369"/>
      <c r="AE280" s="369"/>
      <c r="AF280" s="369"/>
      <c r="AG280" s="369"/>
      <c r="AH280" s="369"/>
      <c r="AI280" s="369"/>
    </row>
    <row r="281" spans="1:35" ht="12.75" customHeight="1">
      <c r="A281" s="369"/>
      <c r="B281" s="369"/>
      <c r="C281" s="369"/>
      <c r="D281" s="369"/>
      <c r="E281" s="369"/>
      <c r="F281" s="369"/>
      <c r="G281" s="369"/>
      <c r="H281" s="369"/>
      <c r="I281" s="369"/>
      <c r="J281" s="369"/>
      <c r="K281" s="369"/>
      <c r="L281" s="369"/>
      <c r="M281" s="369"/>
      <c r="N281" s="369"/>
      <c r="O281" s="369"/>
      <c r="P281" s="369"/>
      <c r="Q281" s="369"/>
      <c r="R281" s="369"/>
      <c r="S281" s="369"/>
      <c r="T281" s="369"/>
      <c r="U281" s="369"/>
      <c r="V281" s="369"/>
      <c r="W281" s="369"/>
      <c r="X281" s="369"/>
      <c r="Y281" s="369"/>
      <c r="Z281" s="369"/>
      <c r="AA281" s="369"/>
      <c r="AB281" s="369"/>
      <c r="AC281" s="369"/>
      <c r="AD281" s="369"/>
      <c r="AE281" s="369"/>
      <c r="AF281" s="369"/>
      <c r="AG281" s="369"/>
      <c r="AH281" s="369"/>
      <c r="AI281" s="369"/>
    </row>
    <row r="282" spans="1:35" ht="12.75" customHeight="1">
      <c r="A282" s="369"/>
      <c r="B282" s="369"/>
      <c r="C282" s="369"/>
      <c r="D282" s="369"/>
      <c r="E282" s="369"/>
      <c r="F282" s="369"/>
      <c r="G282" s="369"/>
      <c r="H282" s="369"/>
      <c r="I282" s="369"/>
      <c r="J282" s="369"/>
      <c r="K282" s="369"/>
      <c r="L282" s="369"/>
      <c r="M282" s="369"/>
      <c r="N282" s="369"/>
      <c r="O282" s="369"/>
      <c r="P282" s="369"/>
      <c r="Q282" s="369"/>
      <c r="R282" s="369"/>
      <c r="S282" s="369"/>
      <c r="T282" s="369"/>
      <c r="U282" s="369"/>
      <c r="V282" s="369"/>
      <c r="W282" s="369"/>
      <c r="X282" s="369"/>
      <c r="Y282" s="369"/>
      <c r="Z282" s="369"/>
      <c r="AA282" s="369"/>
      <c r="AB282" s="369"/>
      <c r="AC282" s="369"/>
      <c r="AD282" s="369"/>
      <c r="AE282" s="369"/>
      <c r="AF282" s="369"/>
      <c r="AG282" s="369"/>
      <c r="AH282" s="369"/>
      <c r="AI282" s="369"/>
    </row>
    <row r="283" spans="1:35" ht="12.75" customHeight="1">
      <c r="A283" s="369"/>
      <c r="B283" s="369"/>
      <c r="C283" s="369"/>
      <c r="D283" s="369"/>
      <c r="E283" s="369"/>
      <c r="F283" s="369"/>
      <c r="G283" s="369"/>
      <c r="H283" s="369"/>
      <c r="I283" s="369"/>
      <c r="J283" s="369"/>
      <c r="K283" s="369"/>
      <c r="L283" s="369"/>
      <c r="M283" s="369"/>
      <c r="N283" s="369"/>
      <c r="O283" s="369"/>
      <c r="P283" s="369"/>
      <c r="Q283" s="369"/>
      <c r="R283" s="369"/>
      <c r="S283" s="369"/>
      <c r="T283" s="369"/>
      <c r="U283" s="369"/>
      <c r="V283" s="369"/>
      <c r="W283" s="369"/>
      <c r="X283" s="369"/>
      <c r="Y283" s="369"/>
      <c r="Z283" s="369"/>
      <c r="AA283" s="369"/>
      <c r="AB283" s="369"/>
      <c r="AC283" s="369"/>
      <c r="AD283" s="369"/>
      <c r="AE283" s="369"/>
      <c r="AF283" s="369"/>
      <c r="AG283" s="369"/>
      <c r="AH283" s="369"/>
      <c r="AI283" s="369"/>
    </row>
    <row r="284" spans="1:35" ht="12.75" customHeight="1">
      <c r="A284" s="369"/>
      <c r="B284" s="369"/>
      <c r="C284" s="369"/>
      <c r="D284" s="369"/>
      <c r="E284" s="369"/>
      <c r="F284" s="369"/>
      <c r="G284" s="369"/>
      <c r="H284" s="369"/>
      <c r="I284" s="369"/>
      <c r="J284" s="369"/>
      <c r="K284" s="369"/>
      <c r="L284" s="369"/>
      <c r="M284" s="369"/>
      <c r="N284" s="369"/>
      <c r="O284" s="369"/>
      <c r="P284" s="369"/>
      <c r="Q284" s="369"/>
      <c r="R284" s="369"/>
      <c r="S284" s="369"/>
      <c r="T284" s="369"/>
      <c r="U284" s="369"/>
      <c r="V284" s="369"/>
      <c r="W284" s="369"/>
      <c r="X284" s="369"/>
      <c r="Y284" s="369"/>
      <c r="Z284" s="369"/>
      <c r="AA284" s="369"/>
      <c r="AB284" s="369"/>
      <c r="AC284" s="369"/>
      <c r="AD284" s="369"/>
      <c r="AE284" s="369"/>
      <c r="AF284" s="369"/>
      <c r="AG284" s="369"/>
      <c r="AH284" s="369"/>
      <c r="AI284" s="369"/>
    </row>
    <row r="285" spans="1:35" ht="12.75" customHeight="1">
      <c r="A285" s="369"/>
      <c r="B285" s="369"/>
      <c r="C285" s="369"/>
      <c r="D285" s="369"/>
      <c r="E285" s="369"/>
      <c r="F285" s="369"/>
      <c r="G285" s="369"/>
      <c r="H285" s="369"/>
      <c r="I285" s="369"/>
      <c r="J285" s="369"/>
      <c r="K285" s="369"/>
      <c r="L285" s="369"/>
      <c r="M285" s="369"/>
      <c r="N285" s="369"/>
      <c r="O285" s="369"/>
      <c r="P285" s="369"/>
      <c r="Q285" s="369"/>
      <c r="R285" s="369"/>
      <c r="S285" s="369"/>
      <c r="T285" s="369"/>
      <c r="U285" s="369"/>
      <c r="V285" s="369"/>
      <c r="W285" s="369"/>
      <c r="X285" s="369"/>
      <c r="Y285" s="369"/>
      <c r="Z285" s="369"/>
      <c r="AA285" s="369"/>
      <c r="AB285" s="369"/>
      <c r="AC285" s="369"/>
      <c r="AD285" s="369"/>
      <c r="AE285" s="369"/>
      <c r="AF285" s="369"/>
      <c r="AG285" s="369"/>
      <c r="AH285" s="369"/>
      <c r="AI285" s="369"/>
    </row>
    <row r="286" spans="1:35" ht="12.75" customHeight="1">
      <c r="A286" s="369"/>
      <c r="B286" s="369"/>
      <c r="C286" s="369"/>
      <c r="D286" s="369"/>
      <c r="E286" s="369"/>
      <c r="F286" s="369"/>
      <c r="G286" s="369"/>
      <c r="H286" s="369"/>
      <c r="I286" s="369"/>
      <c r="J286" s="369"/>
      <c r="K286" s="369"/>
      <c r="L286" s="369"/>
      <c r="M286" s="369"/>
      <c r="N286" s="369"/>
      <c r="O286" s="369"/>
      <c r="P286" s="369"/>
      <c r="Q286" s="369"/>
      <c r="R286" s="369"/>
      <c r="S286" s="369"/>
      <c r="T286" s="369"/>
      <c r="U286" s="369"/>
      <c r="V286" s="369"/>
      <c r="W286" s="369"/>
      <c r="X286" s="369"/>
      <c r="Y286" s="369"/>
      <c r="Z286" s="369"/>
      <c r="AA286" s="369"/>
      <c r="AB286" s="369"/>
      <c r="AC286" s="369"/>
      <c r="AD286" s="369"/>
      <c r="AE286" s="369"/>
      <c r="AF286" s="369"/>
      <c r="AG286" s="369"/>
      <c r="AH286" s="369"/>
      <c r="AI286" s="369"/>
    </row>
    <row r="287" spans="1:35" ht="12.75" customHeight="1">
      <c r="A287" s="369"/>
      <c r="B287" s="369"/>
      <c r="C287" s="369"/>
      <c r="D287" s="369"/>
      <c r="E287" s="369"/>
      <c r="F287" s="369"/>
      <c r="G287" s="369"/>
      <c r="H287" s="369"/>
      <c r="I287" s="369"/>
      <c r="J287" s="369"/>
      <c r="K287" s="369"/>
      <c r="L287" s="369"/>
      <c r="M287" s="369"/>
      <c r="N287" s="369"/>
      <c r="O287" s="369"/>
      <c r="P287" s="369"/>
      <c r="Q287" s="369"/>
      <c r="R287" s="369"/>
      <c r="S287" s="369"/>
      <c r="T287" s="369"/>
      <c r="U287" s="369"/>
      <c r="V287" s="369"/>
      <c r="W287" s="369"/>
      <c r="X287" s="369"/>
      <c r="Y287" s="369"/>
      <c r="Z287" s="369"/>
      <c r="AA287" s="369"/>
      <c r="AB287" s="369"/>
      <c r="AC287" s="369"/>
      <c r="AD287" s="369"/>
      <c r="AE287" s="369"/>
      <c r="AF287" s="369"/>
      <c r="AG287" s="369"/>
      <c r="AH287" s="369"/>
      <c r="AI287" s="369"/>
    </row>
    <row r="288" spans="1:35" ht="12.75" customHeight="1">
      <c r="A288" s="369"/>
      <c r="B288" s="369"/>
      <c r="C288" s="369"/>
      <c r="D288" s="369"/>
      <c r="E288" s="369"/>
      <c r="F288" s="369"/>
      <c r="G288" s="369"/>
      <c r="H288" s="369"/>
      <c r="I288" s="369"/>
      <c r="J288" s="369"/>
      <c r="K288" s="369"/>
      <c r="L288" s="369"/>
      <c r="M288" s="369"/>
      <c r="N288" s="369"/>
      <c r="O288" s="369"/>
      <c r="P288" s="369"/>
      <c r="Q288" s="369"/>
      <c r="R288" s="369"/>
      <c r="S288" s="369"/>
      <c r="T288" s="369"/>
      <c r="U288" s="369"/>
      <c r="V288" s="369"/>
      <c r="W288" s="369"/>
      <c r="X288" s="369"/>
      <c r="Y288" s="369"/>
      <c r="Z288" s="369"/>
      <c r="AA288" s="369"/>
      <c r="AB288" s="369"/>
      <c r="AC288" s="369"/>
      <c r="AD288" s="369"/>
      <c r="AE288" s="369"/>
      <c r="AF288" s="369"/>
      <c r="AG288" s="369"/>
      <c r="AH288" s="369"/>
      <c r="AI288" s="369"/>
    </row>
    <row r="289" spans="1:35" ht="12.75" customHeight="1">
      <c r="A289" s="369"/>
      <c r="B289" s="369"/>
      <c r="C289" s="369"/>
      <c r="D289" s="369"/>
      <c r="E289" s="369"/>
      <c r="F289" s="369"/>
      <c r="G289" s="369"/>
      <c r="H289" s="369"/>
      <c r="I289" s="369"/>
      <c r="J289" s="369"/>
      <c r="K289" s="369"/>
      <c r="L289" s="369"/>
      <c r="M289" s="369"/>
      <c r="N289" s="369"/>
      <c r="O289" s="369"/>
      <c r="P289" s="369"/>
      <c r="Q289" s="369"/>
      <c r="R289" s="369"/>
      <c r="S289" s="369"/>
      <c r="T289" s="369"/>
      <c r="U289" s="369"/>
      <c r="V289" s="369"/>
      <c r="W289" s="369"/>
      <c r="X289" s="369"/>
      <c r="Y289" s="369"/>
      <c r="Z289" s="369"/>
      <c r="AA289" s="369"/>
      <c r="AB289" s="369"/>
      <c r="AC289" s="369"/>
      <c r="AD289" s="369"/>
      <c r="AE289" s="369"/>
      <c r="AF289" s="369"/>
      <c r="AG289" s="369"/>
      <c r="AH289" s="369"/>
      <c r="AI289" s="369"/>
    </row>
    <row r="290" spans="1:35" ht="12.75" customHeight="1">
      <c r="A290" s="369"/>
      <c r="B290" s="369"/>
      <c r="C290" s="369"/>
      <c r="D290" s="369"/>
      <c r="E290" s="369"/>
      <c r="F290" s="369"/>
      <c r="G290" s="369"/>
      <c r="H290" s="369"/>
      <c r="I290" s="369"/>
      <c r="J290" s="369"/>
      <c r="K290" s="369"/>
      <c r="L290" s="369"/>
      <c r="M290" s="369"/>
      <c r="N290" s="369"/>
      <c r="O290" s="369"/>
      <c r="P290" s="369"/>
      <c r="Q290" s="369"/>
      <c r="R290" s="369"/>
      <c r="S290" s="369"/>
      <c r="T290" s="369"/>
      <c r="U290" s="369"/>
      <c r="V290" s="369"/>
      <c r="W290" s="369"/>
      <c r="X290" s="369"/>
      <c r="Y290" s="369"/>
      <c r="Z290" s="369"/>
      <c r="AA290" s="369"/>
      <c r="AB290" s="369"/>
      <c r="AC290" s="369"/>
      <c r="AD290" s="369"/>
      <c r="AE290" s="369"/>
      <c r="AF290" s="369"/>
      <c r="AG290" s="369"/>
      <c r="AH290" s="369"/>
      <c r="AI290" s="369"/>
    </row>
    <row r="291" spans="1:35" ht="12.75" customHeight="1">
      <c r="A291" s="369"/>
      <c r="B291" s="369"/>
      <c r="C291" s="369"/>
      <c r="D291" s="369"/>
      <c r="E291" s="369"/>
      <c r="F291" s="369"/>
      <c r="G291" s="369"/>
      <c r="H291" s="369"/>
      <c r="I291" s="369"/>
      <c r="J291" s="369"/>
      <c r="K291" s="369"/>
      <c r="L291" s="369"/>
      <c r="M291" s="369"/>
      <c r="N291" s="369"/>
      <c r="O291" s="369"/>
      <c r="P291" s="369"/>
      <c r="Q291" s="369"/>
      <c r="R291" s="369"/>
      <c r="S291" s="369"/>
      <c r="T291" s="369"/>
      <c r="U291" s="369"/>
      <c r="V291" s="369"/>
      <c r="W291" s="369"/>
      <c r="X291" s="369"/>
      <c r="Y291" s="369"/>
      <c r="Z291" s="369"/>
      <c r="AA291" s="369"/>
      <c r="AB291" s="369"/>
      <c r="AC291" s="369"/>
      <c r="AD291" s="369"/>
      <c r="AE291" s="369"/>
      <c r="AF291" s="369"/>
      <c r="AG291" s="369"/>
      <c r="AH291" s="369"/>
      <c r="AI291" s="369"/>
    </row>
    <row r="292" spans="1:35" ht="12.75" customHeight="1">
      <c r="A292" s="369"/>
      <c r="B292" s="369"/>
      <c r="C292" s="369"/>
      <c r="D292" s="369"/>
      <c r="E292" s="369"/>
      <c r="F292" s="369"/>
      <c r="G292" s="369"/>
      <c r="H292" s="369"/>
      <c r="I292" s="369"/>
      <c r="J292" s="369"/>
      <c r="K292" s="369"/>
      <c r="L292" s="369"/>
      <c r="M292" s="369"/>
      <c r="N292" s="369"/>
      <c r="O292" s="369"/>
      <c r="P292" s="369"/>
      <c r="Q292" s="369"/>
      <c r="R292" s="369"/>
      <c r="S292" s="369"/>
      <c r="T292" s="369"/>
      <c r="U292" s="369"/>
      <c r="V292" s="369"/>
      <c r="W292" s="369"/>
      <c r="X292" s="369"/>
      <c r="Y292" s="369"/>
      <c r="Z292" s="369"/>
      <c r="AA292" s="369"/>
      <c r="AB292" s="369"/>
      <c r="AC292" s="369"/>
      <c r="AD292" s="369"/>
      <c r="AE292" s="369"/>
      <c r="AF292" s="369"/>
      <c r="AG292" s="369"/>
      <c r="AH292" s="369"/>
      <c r="AI292" s="369"/>
    </row>
    <row r="293" spans="1:35" ht="12.75" customHeight="1">
      <c r="A293" s="369"/>
      <c r="B293" s="369"/>
      <c r="C293" s="369"/>
      <c r="D293" s="369"/>
      <c r="E293" s="369"/>
      <c r="F293" s="369"/>
      <c r="G293" s="369"/>
      <c r="H293" s="369"/>
      <c r="I293" s="369"/>
      <c r="J293" s="369"/>
      <c r="K293" s="369"/>
      <c r="L293" s="369"/>
      <c r="M293" s="369"/>
      <c r="N293" s="369"/>
      <c r="O293" s="369"/>
      <c r="P293" s="369"/>
      <c r="Q293" s="369"/>
      <c r="R293" s="369"/>
      <c r="S293" s="369"/>
      <c r="T293" s="369"/>
      <c r="U293" s="369"/>
      <c r="V293" s="369"/>
      <c r="W293" s="369"/>
      <c r="X293" s="369"/>
      <c r="Y293" s="369"/>
      <c r="Z293" s="369"/>
      <c r="AA293" s="369"/>
      <c r="AB293" s="369"/>
      <c r="AC293" s="369"/>
      <c r="AD293" s="369"/>
      <c r="AE293" s="369"/>
      <c r="AF293" s="369"/>
      <c r="AG293" s="369"/>
      <c r="AH293" s="369"/>
      <c r="AI293" s="369"/>
    </row>
    <row r="294" spans="1:35" ht="12.75" customHeight="1">
      <c r="A294" s="369"/>
      <c r="B294" s="369"/>
      <c r="C294" s="369"/>
      <c r="D294" s="369"/>
      <c r="E294" s="369"/>
      <c r="F294" s="369"/>
      <c r="G294" s="369"/>
      <c r="H294" s="369"/>
      <c r="I294" s="369"/>
      <c r="J294" s="369"/>
      <c r="K294" s="369"/>
      <c r="L294" s="369"/>
      <c r="M294" s="369"/>
      <c r="N294" s="369"/>
      <c r="O294" s="369"/>
      <c r="P294" s="369"/>
      <c r="Q294" s="369"/>
      <c r="R294" s="369"/>
      <c r="S294" s="369"/>
      <c r="T294" s="369"/>
      <c r="U294" s="369"/>
      <c r="V294" s="369"/>
      <c r="W294" s="369"/>
      <c r="X294" s="369"/>
      <c r="Y294" s="369"/>
      <c r="Z294" s="369"/>
      <c r="AA294" s="369"/>
      <c r="AB294" s="369"/>
      <c r="AC294" s="369"/>
      <c r="AD294" s="369"/>
      <c r="AE294" s="369"/>
      <c r="AF294" s="369"/>
      <c r="AG294" s="369"/>
      <c r="AH294" s="369"/>
      <c r="AI294" s="369"/>
    </row>
    <row r="295" spans="1:35" ht="12.75" customHeight="1">
      <c r="A295" s="369"/>
      <c r="B295" s="369"/>
      <c r="C295" s="369"/>
      <c r="D295" s="369"/>
      <c r="E295" s="369"/>
      <c r="F295" s="369"/>
      <c r="G295" s="369"/>
      <c r="H295" s="369"/>
      <c r="I295" s="369"/>
      <c r="J295" s="369"/>
      <c r="K295" s="369"/>
      <c r="L295" s="369"/>
      <c r="M295" s="369"/>
      <c r="N295" s="369"/>
      <c r="O295" s="369"/>
      <c r="P295" s="369"/>
      <c r="Q295" s="369"/>
      <c r="R295" s="369"/>
      <c r="S295" s="369"/>
      <c r="T295" s="369"/>
      <c r="U295" s="369"/>
      <c r="V295" s="369"/>
      <c r="W295" s="369"/>
      <c r="X295" s="369"/>
      <c r="Y295" s="369"/>
      <c r="Z295" s="369"/>
      <c r="AA295" s="369"/>
      <c r="AB295" s="369"/>
      <c r="AC295" s="369"/>
      <c r="AD295" s="369"/>
      <c r="AE295" s="369"/>
      <c r="AF295" s="369"/>
      <c r="AG295" s="369"/>
      <c r="AH295" s="369"/>
      <c r="AI295" s="369"/>
    </row>
    <row r="296" spans="1:35" ht="12.75" customHeight="1">
      <c r="A296" s="369"/>
      <c r="B296" s="369"/>
      <c r="C296" s="369"/>
      <c r="D296" s="369"/>
      <c r="E296" s="369"/>
      <c r="F296" s="369"/>
      <c r="G296" s="369"/>
      <c r="H296" s="369"/>
      <c r="I296" s="369"/>
      <c r="J296" s="369"/>
      <c r="K296" s="369"/>
      <c r="L296" s="369"/>
      <c r="M296" s="369"/>
      <c r="N296" s="369"/>
      <c r="O296" s="369"/>
      <c r="P296" s="369"/>
      <c r="Q296" s="369"/>
      <c r="R296" s="369"/>
      <c r="S296" s="369"/>
      <c r="T296" s="369"/>
      <c r="U296" s="369"/>
      <c r="V296" s="369"/>
      <c r="W296" s="369"/>
      <c r="X296" s="369"/>
      <c r="Y296" s="369"/>
      <c r="Z296" s="369"/>
      <c r="AA296" s="369"/>
      <c r="AB296" s="369"/>
      <c r="AC296" s="369"/>
      <c r="AD296" s="369"/>
      <c r="AE296" s="369"/>
      <c r="AF296" s="369"/>
      <c r="AG296" s="369"/>
      <c r="AH296" s="369"/>
      <c r="AI296" s="369"/>
    </row>
    <row r="297" spans="1:35" ht="12.75" customHeight="1">
      <c r="A297" s="369"/>
      <c r="B297" s="369"/>
      <c r="C297" s="369"/>
      <c r="D297" s="369"/>
      <c r="E297" s="369"/>
      <c r="F297" s="369"/>
      <c r="G297" s="369"/>
      <c r="H297" s="369"/>
      <c r="I297" s="369"/>
      <c r="J297" s="369"/>
      <c r="K297" s="369"/>
      <c r="L297" s="369"/>
      <c r="M297" s="369"/>
      <c r="N297" s="369"/>
      <c r="O297" s="369"/>
      <c r="P297" s="369"/>
      <c r="Q297" s="369"/>
      <c r="R297" s="369"/>
      <c r="S297" s="369"/>
      <c r="T297" s="369"/>
      <c r="U297" s="369"/>
      <c r="V297" s="369"/>
      <c r="W297" s="369"/>
      <c r="X297" s="369"/>
      <c r="Y297" s="369"/>
      <c r="Z297" s="369"/>
      <c r="AA297" s="369"/>
      <c r="AB297" s="369"/>
      <c r="AC297" s="369"/>
      <c r="AD297" s="369"/>
      <c r="AE297" s="369"/>
      <c r="AF297" s="369"/>
      <c r="AG297" s="369"/>
      <c r="AH297" s="369"/>
      <c r="AI297" s="369"/>
    </row>
    <row r="298" spans="1:35" ht="12.75" customHeight="1">
      <c r="A298" s="369"/>
      <c r="B298" s="369"/>
      <c r="C298" s="369"/>
      <c r="D298" s="369"/>
      <c r="E298" s="369"/>
      <c r="F298" s="369"/>
      <c r="G298" s="369"/>
      <c r="H298" s="369"/>
      <c r="I298" s="369"/>
      <c r="J298" s="369"/>
      <c r="K298" s="369"/>
      <c r="L298" s="369"/>
      <c r="M298" s="369"/>
      <c r="N298" s="369"/>
      <c r="O298" s="369"/>
      <c r="P298" s="369"/>
      <c r="Q298" s="369"/>
      <c r="R298" s="369"/>
      <c r="S298" s="369"/>
      <c r="T298" s="369"/>
      <c r="U298" s="369"/>
      <c r="V298" s="369"/>
      <c r="W298" s="369"/>
      <c r="X298" s="369"/>
      <c r="Y298" s="369"/>
      <c r="Z298" s="369"/>
      <c r="AA298" s="369"/>
      <c r="AB298" s="369"/>
      <c r="AC298" s="369"/>
      <c r="AD298" s="369"/>
      <c r="AE298" s="369"/>
      <c r="AF298" s="369"/>
      <c r="AG298" s="369"/>
      <c r="AH298" s="369"/>
      <c r="AI298" s="369"/>
    </row>
    <row r="299" spans="1:35" ht="12.75" customHeight="1">
      <c r="A299" s="369"/>
      <c r="B299" s="369"/>
      <c r="C299" s="369"/>
      <c r="D299" s="369"/>
      <c r="E299" s="369"/>
      <c r="F299" s="369"/>
      <c r="G299" s="369"/>
      <c r="H299" s="369"/>
      <c r="I299" s="369"/>
      <c r="J299" s="369"/>
      <c r="K299" s="369"/>
      <c r="L299" s="369"/>
      <c r="M299" s="369"/>
      <c r="N299" s="369"/>
      <c r="O299" s="369"/>
      <c r="P299" s="369"/>
      <c r="Q299" s="369"/>
      <c r="R299" s="369"/>
      <c r="S299" s="369"/>
      <c r="T299" s="369"/>
      <c r="U299" s="369"/>
      <c r="V299" s="369"/>
      <c r="W299" s="369"/>
      <c r="X299" s="369"/>
      <c r="Y299" s="369"/>
      <c r="Z299" s="369"/>
      <c r="AA299" s="369"/>
      <c r="AB299" s="369"/>
      <c r="AC299" s="369"/>
      <c r="AD299" s="369"/>
      <c r="AE299" s="369"/>
      <c r="AF299" s="369"/>
      <c r="AG299" s="369"/>
      <c r="AH299" s="369"/>
      <c r="AI299" s="369"/>
    </row>
    <row r="300" spans="1:35" ht="12.75" customHeight="1">
      <c r="A300" s="369"/>
      <c r="B300" s="369"/>
      <c r="C300" s="369"/>
      <c r="D300" s="369"/>
      <c r="E300" s="369"/>
      <c r="F300" s="369"/>
      <c r="G300" s="369"/>
      <c r="H300" s="369"/>
      <c r="I300" s="369"/>
      <c r="J300" s="369"/>
      <c r="K300" s="369"/>
      <c r="L300" s="369"/>
      <c r="M300" s="369"/>
      <c r="N300" s="369"/>
      <c r="O300" s="369"/>
      <c r="P300" s="369"/>
      <c r="Q300" s="369"/>
      <c r="R300" s="369"/>
      <c r="S300" s="369"/>
      <c r="T300" s="369"/>
      <c r="U300" s="369"/>
      <c r="V300" s="369"/>
      <c r="W300" s="369"/>
      <c r="X300" s="369"/>
      <c r="Y300" s="369"/>
      <c r="Z300" s="369"/>
      <c r="AA300" s="369"/>
      <c r="AB300" s="369"/>
      <c r="AC300" s="369"/>
      <c r="AD300" s="369"/>
      <c r="AE300" s="369"/>
      <c r="AF300" s="369"/>
      <c r="AG300" s="369"/>
      <c r="AH300" s="369"/>
      <c r="AI300" s="369"/>
    </row>
    <row r="301" spans="1:35" ht="12.75" customHeight="1">
      <c r="A301" s="369"/>
      <c r="B301" s="369"/>
      <c r="C301" s="369"/>
      <c r="D301" s="369"/>
      <c r="E301" s="369"/>
      <c r="F301" s="369"/>
      <c r="G301" s="369"/>
      <c r="H301" s="369"/>
      <c r="I301" s="369"/>
      <c r="J301" s="369"/>
      <c r="K301" s="369"/>
      <c r="L301" s="369"/>
      <c r="M301" s="369"/>
      <c r="N301" s="369"/>
      <c r="O301" s="369"/>
      <c r="P301" s="369"/>
      <c r="Q301" s="369"/>
      <c r="R301" s="369"/>
      <c r="S301" s="369"/>
      <c r="T301" s="369"/>
      <c r="U301" s="369"/>
      <c r="V301" s="369"/>
      <c r="W301" s="369"/>
      <c r="X301" s="369"/>
      <c r="Y301" s="369"/>
      <c r="Z301" s="369"/>
      <c r="AA301" s="369"/>
      <c r="AB301" s="369"/>
      <c r="AC301" s="369"/>
      <c r="AD301" s="369"/>
      <c r="AE301" s="369"/>
      <c r="AF301" s="369"/>
      <c r="AG301" s="369"/>
      <c r="AH301" s="369"/>
      <c r="AI301" s="369"/>
    </row>
    <row r="302" spans="1:35" ht="12.75" customHeight="1">
      <c r="A302" s="369"/>
      <c r="B302" s="369"/>
      <c r="C302" s="369"/>
      <c r="D302" s="369"/>
      <c r="E302" s="369"/>
      <c r="F302" s="369"/>
      <c r="G302" s="369"/>
      <c r="H302" s="369"/>
      <c r="I302" s="369"/>
      <c r="J302" s="369"/>
      <c r="K302" s="369"/>
      <c r="L302" s="369"/>
      <c r="M302" s="369"/>
      <c r="N302" s="369"/>
      <c r="O302" s="369"/>
      <c r="P302" s="369"/>
      <c r="Q302" s="369"/>
      <c r="R302" s="369"/>
      <c r="S302" s="369"/>
      <c r="T302" s="369"/>
      <c r="U302" s="369"/>
      <c r="V302" s="369"/>
      <c r="W302" s="369"/>
      <c r="X302" s="369"/>
      <c r="Y302" s="369"/>
      <c r="Z302" s="369"/>
      <c r="AA302" s="369"/>
      <c r="AB302" s="369"/>
      <c r="AC302" s="369"/>
      <c r="AD302" s="369"/>
      <c r="AE302" s="369"/>
      <c r="AF302" s="369"/>
      <c r="AG302" s="369"/>
      <c r="AH302" s="369"/>
      <c r="AI302" s="369"/>
    </row>
    <row r="303" spans="1:35" ht="12.75" customHeight="1">
      <c r="A303" s="369"/>
      <c r="B303" s="369"/>
      <c r="C303" s="369"/>
      <c r="D303" s="369"/>
      <c r="E303" s="369"/>
      <c r="F303" s="369"/>
      <c r="G303" s="369"/>
      <c r="H303" s="369"/>
      <c r="I303" s="369"/>
      <c r="J303" s="369"/>
      <c r="K303" s="369"/>
      <c r="L303" s="369"/>
      <c r="M303" s="369"/>
      <c r="N303" s="369"/>
      <c r="O303" s="369"/>
      <c r="P303" s="369"/>
      <c r="Q303" s="369"/>
      <c r="R303" s="369"/>
      <c r="S303" s="369"/>
      <c r="T303" s="369"/>
      <c r="U303" s="369"/>
      <c r="V303" s="369"/>
      <c r="W303" s="369"/>
      <c r="X303" s="369"/>
      <c r="Y303" s="369"/>
      <c r="Z303" s="369"/>
      <c r="AA303" s="369"/>
      <c r="AB303" s="369"/>
      <c r="AC303" s="369"/>
      <c r="AD303" s="369"/>
      <c r="AE303" s="369"/>
      <c r="AF303" s="369"/>
      <c r="AG303" s="369"/>
      <c r="AH303" s="369"/>
      <c r="AI303" s="369"/>
    </row>
    <row r="304" spans="1:35" ht="12.75" customHeight="1">
      <c r="A304" s="369"/>
      <c r="B304" s="369"/>
      <c r="C304" s="369"/>
      <c r="D304" s="369"/>
      <c r="E304" s="369"/>
      <c r="F304" s="369"/>
      <c r="G304" s="369"/>
      <c r="H304" s="369"/>
      <c r="I304" s="369"/>
      <c r="J304" s="369"/>
      <c r="K304" s="369"/>
      <c r="L304" s="369"/>
      <c r="M304" s="369"/>
      <c r="N304" s="369"/>
      <c r="O304" s="369"/>
      <c r="P304" s="369"/>
      <c r="Q304" s="369"/>
      <c r="R304" s="369"/>
      <c r="S304" s="369"/>
      <c r="T304" s="369"/>
      <c r="U304" s="369"/>
      <c r="V304" s="369"/>
      <c r="W304" s="369"/>
      <c r="X304" s="369"/>
      <c r="Y304" s="369"/>
      <c r="Z304" s="369"/>
      <c r="AA304" s="369"/>
      <c r="AB304" s="369"/>
      <c r="AC304" s="369"/>
      <c r="AD304" s="369"/>
      <c r="AE304" s="369"/>
      <c r="AF304" s="369"/>
      <c r="AG304" s="369"/>
      <c r="AH304" s="369"/>
      <c r="AI304" s="369"/>
    </row>
    <row r="305" spans="1:35" ht="12.75" customHeight="1">
      <c r="A305" s="369"/>
      <c r="B305" s="369"/>
      <c r="C305" s="369"/>
      <c r="D305" s="369"/>
      <c r="E305" s="369"/>
      <c r="F305" s="369"/>
      <c r="G305" s="369"/>
      <c r="H305" s="369"/>
      <c r="I305" s="369"/>
      <c r="J305" s="369"/>
      <c r="K305" s="369"/>
      <c r="L305" s="369"/>
      <c r="M305" s="369"/>
      <c r="N305" s="369"/>
      <c r="O305" s="369"/>
      <c r="P305" s="369"/>
      <c r="Q305" s="369"/>
      <c r="R305" s="369"/>
      <c r="S305" s="369"/>
      <c r="T305" s="369"/>
      <c r="U305" s="369"/>
      <c r="V305" s="369"/>
      <c r="W305" s="369"/>
      <c r="X305" s="369"/>
      <c r="Y305" s="369"/>
      <c r="Z305" s="369"/>
      <c r="AA305" s="369"/>
      <c r="AB305" s="369"/>
      <c r="AC305" s="369"/>
      <c r="AD305" s="369"/>
      <c r="AE305" s="369"/>
      <c r="AF305" s="369"/>
      <c r="AG305" s="369"/>
      <c r="AH305" s="369"/>
      <c r="AI305" s="369"/>
    </row>
    <row r="306" spans="1:35" ht="12.75" customHeight="1">
      <c r="A306" s="369"/>
      <c r="B306" s="369"/>
      <c r="C306" s="369"/>
      <c r="D306" s="369"/>
      <c r="E306" s="369"/>
      <c r="F306" s="369"/>
      <c r="G306" s="369"/>
      <c r="H306" s="369"/>
      <c r="I306" s="369"/>
      <c r="J306" s="369"/>
      <c r="K306" s="369"/>
      <c r="L306" s="369"/>
      <c r="M306" s="369"/>
      <c r="N306" s="369"/>
      <c r="O306" s="369"/>
      <c r="P306" s="369"/>
      <c r="Q306" s="369"/>
      <c r="R306" s="369"/>
      <c r="S306" s="369"/>
      <c r="T306" s="369"/>
      <c r="U306" s="369"/>
      <c r="V306" s="369"/>
      <c r="W306" s="369"/>
      <c r="X306" s="369"/>
      <c r="Y306" s="369"/>
      <c r="Z306" s="369"/>
      <c r="AA306" s="369"/>
      <c r="AB306" s="369"/>
      <c r="AC306" s="369"/>
      <c r="AD306" s="369"/>
      <c r="AE306" s="369"/>
      <c r="AF306" s="369"/>
      <c r="AG306" s="369"/>
      <c r="AH306" s="369"/>
      <c r="AI306" s="369"/>
    </row>
    <row r="307" spans="1:35" ht="12.75" customHeight="1">
      <c r="A307" s="369"/>
      <c r="B307" s="369"/>
      <c r="C307" s="369"/>
      <c r="D307" s="369"/>
      <c r="E307" s="369"/>
      <c r="F307" s="369"/>
      <c r="G307" s="369"/>
      <c r="H307" s="369"/>
      <c r="I307" s="369"/>
      <c r="J307" s="369"/>
      <c r="K307" s="369"/>
      <c r="L307" s="369"/>
      <c r="M307" s="369"/>
      <c r="N307" s="369"/>
      <c r="O307" s="369"/>
      <c r="P307" s="369"/>
      <c r="Q307" s="369"/>
      <c r="R307" s="369"/>
      <c r="S307" s="369"/>
      <c r="T307" s="369"/>
      <c r="U307" s="369"/>
      <c r="V307" s="369"/>
      <c r="W307" s="369"/>
      <c r="X307" s="369"/>
      <c r="Y307" s="369"/>
      <c r="Z307" s="369"/>
      <c r="AA307" s="369"/>
      <c r="AB307" s="369"/>
      <c r="AC307" s="369"/>
      <c r="AD307" s="369"/>
      <c r="AE307" s="369"/>
      <c r="AF307" s="369"/>
      <c r="AG307" s="369"/>
      <c r="AH307" s="369"/>
      <c r="AI307" s="369"/>
    </row>
    <row r="308" spans="1:35" ht="12.75" customHeight="1">
      <c r="A308" s="369"/>
      <c r="B308" s="369"/>
      <c r="C308" s="369"/>
      <c r="D308" s="369"/>
      <c r="E308" s="369"/>
      <c r="F308" s="369"/>
      <c r="G308" s="369"/>
      <c r="H308" s="369"/>
      <c r="I308" s="369"/>
      <c r="J308" s="369"/>
      <c r="K308" s="369"/>
      <c r="L308" s="369"/>
      <c r="M308" s="369"/>
      <c r="N308" s="369"/>
      <c r="O308" s="369"/>
      <c r="P308" s="369"/>
      <c r="Q308" s="369"/>
      <c r="R308" s="369"/>
      <c r="S308" s="369"/>
      <c r="T308" s="369"/>
      <c r="U308" s="369"/>
      <c r="V308" s="369"/>
      <c r="W308" s="369"/>
      <c r="X308" s="369"/>
      <c r="Y308" s="369"/>
      <c r="Z308" s="369"/>
      <c r="AA308" s="369"/>
      <c r="AB308" s="369"/>
      <c r="AC308" s="369"/>
      <c r="AD308" s="369"/>
      <c r="AE308" s="369"/>
      <c r="AF308" s="369"/>
      <c r="AG308" s="369"/>
      <c r="AH308" s="369"/>
      <c r="AI308" s="369"/>
    </row>
    <row r="309" spans="1:35" ht="12.75" customHeight="1">
      <c r="A309" s="369"/>
      <c r="B309" s="369"/>
      <c r="C309" s="369"/>
      <c r="D309" s="369"/>
      <c r="E309" s="369"/>
      <c r="F309" s="369"/>
      <c r="G309" s="369"/>
      <c r="H309" s="369"/>
      <c r="I309" s="369"/>
      <c r="J309" s="369"/>
      <c r="K309" s="369"/>
      <c r="L309" s="369"/>
      <c r="M309" s="369"/>
      <c r="N309" s="369"/>
      <c r="O309" s="369"/>
      <c r="P309" s="369"/>
      <c r="Q309" s="369"/>
      <c r="R309" s="369"/>
      <c r="S309" s="369"/>
      <c r="T309" s="369"/>
      <c r="U309" s="369"/>
      <c r="V309" s="369"/>
      <c r="W309" s="369"/>
      <c r="X309" s="369"/>
      <c r="Y309" s="369"/>
      <c r="Z309" s="369"/>
      <c r="AA309" s="369"/>
      <c r="AB309" s="369"/>
      <c r="AC309" s="369"/>
      <c r="AD309" s="369"/>
      <c r="AE309" s="369"/>
      <c r="AF309" s="369"/>
      <c r="AG309" s="369"/>
      <c r="AH309" s="369"/>
      <c r="AI309" s="369"/>
    </row>
    <row r="310" spans="1:35" ht="12.75" customHeight="1">
      <c r="A310" s="369"/>
      <c r="B310" s="369"/>
      <c r="C310" s="369"/>
      <c r="D310" s="369"/>
      <c r="E310" s="369"/>
      <c r="F310" s="369"/>
      <c r="G310" s="369"/>
      <c r="H310" s="369"/>
      <c r="I310" s="369"/>
      <c r="J310" s="369"/>
      <c r="K310" s="369"/>
      <c r="L310" s="369"/>
      <c r="M310" s="369"/>
      <c r="N310" s="369"/>
      <c r="O310" s="369"/>
      <c r="P310" s="369"/>
      <c r="Q310" s="369"/>
      <c r="R310" s="369"/>
      <c r="S310" s="369"/>
      <c r="T310" s="369"/>
      <c r="U310" s="369"/>
      <c r="V310" s="369"/>
      <c r="W310" s="369"/>
      <c r="X310" s="369"/>
      <c r="Y310" s="369"/>
      <c r="Z310" s="369"/>
      <c r="AA310" s="369"/>
      <c r="AB310" s="369"/>
      <c r="AC310" s="369"/>
      <c r="AD310" s="369"/>
      <c r="AE310" s="369"/>
      <c r="AF310" s="369"/>
      <c r="AG310" s="369"/>
      <c r="AH310" s="369"/>
      <c r="AI310" s="369"/>
    </row>
    <row r="311" spans="1:35" ht="12.75" customHeight="1">
      <c r="A311" s="369"/>
      <c r="B311" s="369"/>
      <c r="C311" s="369"/>
      <c r="D311" s="369"/>
      <c r="E311" s="369"/>
      <c r="F311" s="369"/>
      <c r="G311" s="369"/>
      <c r="H311" s="369"/>
      <c r="I311" s="369"/>
      <c r="J311" s="369"/>
      <c r="K311" s="369"/>
      <c r="L311" s="369"/>
      <c r="M311" s="369"/>
      <c r="N311" s="369"/>
      <c r="O311" s="369"/>
      <c r="P311" s="369"/>
      <c r="Q311" s="369"/>
      <c r="R311" s="369"/>
      <c r="S311" s="369"/>
      <c r="T311" s="369"/>
      <c r="U311" s="369"/>
      <c r="V311" s="369"/>
      <c r="W311" s="369"/>
      <c r="X311" s="369"/>
      <c r="Y311" s="369"/>
      <c r="Z311" s="369"/>
      <c r="AA311" s="369"/>
      <c r="AB311" s="369"/>
      <c r="AC311" s="369"/>
      <c r="AD311" s="369"/>
      <c r="AE311" s="369"/>
      <c r="AF311" s="369"/>
      <c r="AG311" s="369"/>
      <c r="AH311" s="369"/>
      <c r="AI311" s="369"/>
    </row>
    <row r="312" spans="1:35" ht="12.75" customHeight="1">
      <c r="A312" s="369"/>
      <c r="B312" s="369"/>
      <c r="C312" s="369"/>
      <c r="D312" s="369"/>
      <c r="E312" s="369"/>
      <c r="F312" s="369"/>
      <c r="G312" s="369"/>
      <c r="H312" s="369"/>
      <c r="I312" s="369"/>
      <c r="J312" s="369"/>
      <c r="K312" s="369"/>
      <c r="L312" s="369"/>
      <c r="M312" s="369"/>
      <c r="N312" s="369"/>
      <c r="O312" s="369"/>
      <c r="P312" s="369"/>
      <c r="Q312" s="369"/>
      <c r="R312" s="369"/>
      <c r="S312" s="369"/>
      <c r="T312" s="369"/>
      <c r="U312" s="369"/>
      <c r="V312" s="369"/>
      <c r="W312" s="369"/>
      <c r="X312" s="369"/>
      <c r="Y312" s="369"/>
      <c r="Z312" s="369"/>
      <c r="AA312" s="369"/>
      <c r="AB312" s="369"/>
      <c r="AC312" s="369"/>
      <c r="AD312" s="369"/>
      <c r="AE312" s="369"/>
      <c r="AF312" s="369"/>
      <c r="AG312" s="369"/>
      <c r="AH312" s="369"/>
      <c r="AI312" s="369"/>
    </row>
    <row r="313" spans="1:35" ht="12.75" customHeight="1">
      <c r="A313" s="369"/>
      <c r="B313" s="369"/>
      <c r="C313" s="369"/>
      <c r="D313" s="369"/>
      <c r="E313" s="369"/>
      <c r="F313" s="369"/>
      <c r="G313" s="369"/>
      <c r="H313" s="369"/>
      <c r="I313" s="369"/>
      <c r="J313" s="369"/>
      <c r="K313" s="369"/>
      <c r="L313" s="369"/>
      <c r="M313" s="369"/>
      <c r="N313" s="369"/>
      <c r="O313" s="369"/>
      <c r="P313" s="369"/>
      <c r="Q313" s="369"/>
      <c r="R313" s="369"/>
      <c r="S313" s="369"/>
      <c r="T313" s="369"/>
      <c r="U313" s="369"/>
      <c r="V313" s="369"/>
      <c r="W313" s="369"/>
      <c r="X313" s="369"/>
      <c r="Y313" s="369"/>
      <c r="Z313" s="369"/>
      <c r="AA313" s="369"/>
      <c r="AB313" s="369"/>
      <c r="AC313" s="369"/>
      <c r="AD313" s="369"/>
      <c r="AE313" s="369"/>
      <c r="AF313" s="369"/>
      <c r="AG313" s="369"/>
      <c r="AH313" s="369"/>
      <c r="AI313" s="369"/>
    </row>
    <row r="314" spans="1:35" ht="12.75" customHeight="1">
      <c r="A314" s="369"/>
      <c r="B314" s="369"/>
      <c r="C314" s="369"/>
      <c r="D314" s="369"/>
      <c r="E314" s="369"/>
      <c r="F314" s="369"/>
      <c r="G314" s="369"/>
      <c r="H314" s="369"/>
      <c r="I314" s="369"/>
      <c r="J314" s="369"/>
      <c r="K314" s="369"/>
      <c r="L314" s="369"/>
      <c r="M314" s="369"/>
      <c r="N314" s="369"/>
      <c r="O314" s="369"/>
      <c r="P314" s="369"/>
      <c r="Q314" s="369"/>
      <c r="R314" s="369"/>
      <c r="S314" s="369"/>
      <c r="T314" s="369"/>
      <c r="U314" s="369"/>
      <c r="V314" s="369"/>
      <c r="W314" s="369"/>
      <c r="X314" s="369"/>
      <c r="Y314" s="369"/>
      <c r="Z314" s="369"/>
      <c r="AA314" s="369"/>
      <c r="AB314" s="369"/>
      <c r="AC314" s="369"/>
      <c r="AD314" s="369"/>
      <c r="AE314" s="369"/>
      <c r="AF314" s="369"/>
      <c r="AG314" s="369"/>
      <c r="AH314" s="369"/>
      <c r="AI314" s="369"/>
    </row>
    <row r="315" spans="1:35" ht="12.75" customHeight="1">
      <c r="A315" s="369"/>
      <c r="B315" s="369"/>
      <c r="C315" s="369"/>
      <c r="D315" s="369"/>
      <c r="E315" s="369"/>
      <c r="F315" s="369"/>
      <c r="G315" s="369"/>
      <c r="H315" s="369"/>
      <c r="I315" s="369"/>
      <c r="J315" s="369"/>
      <c r="K315" s="369"/>
      <c r="L315" s="369"/>
      <c r="M315" s="369"/>
      <c r="N315" s="369"/>
      <c r="O315" s="369"/>
      <c r="P315" s="369"/>
      <c r="Q315" s="369"/>
      <c r="R315" s="369"/>
      <c r="S315" s="369"/>
      <c r="T315" s="369"/>
      <c r="U315" s="369"/>
      <c r="V315" s="369"/>
      <c r="W315" s="369"/>
      <c r="X315" s="369"/>
      <c r="Y315" s="369"/>
      <c r="Z315" s="369"/>
      <c r="AA315" s="369"/>
      <c r="AB315" s="369"/>
      <c r="AC315" s="369"/>
      <c r="AD315" s="369"/>
      <c r="AE315" s="369"/>
      <c r="AF315" s="369"/>
      <c r="AG315" s="369"/>
      <c r="AH315" s="369"/>
      <c r="AI315" s="369"/>
    </row>
    <row r="316" spans="1:35" ht="12.75" customHeight="1">
      <c r="A316" s="369"/>
      <c r="B316" s="369"/>
      <c r="C316" s="369"/>
      <c r="D316" s="369"/>
      <c r="E316" s="369"/>
      <c r="F316" s="369"/>
      <c r="G316" s="369"/>
      <c r="H316" s="369"/>
      <c r="I316" s="369"/>
      <c r="J316" s="369"/>
      <c r="K316" s="369"/>
      <c r="L316" s="369"/>
      <c r="M316" s="369"/>
      <c r="N316" s="369"/>
      <c r="O316" s="369"/>
      <c r="P316" s="369"/>
      <c r="Q316" s="369"/>
      <c r="R316" s="369"/>
      <c r="S316" s="369"/>
      <c r="T316" s="369"/>
      <c r="U316" s="369"/>
      <c r="V316" s="369"/>
      <c r="W316" s="369"/>
      <c r="X316" s="369"/>
      <c r="Y316" s="369"/>
      <c r="Z316" s="369"/>
      <c r="AA316" s="369"/>
      <c r="AB316" s="369"/>
      <c r="AC316" s="369"/>
      <c r="AD316" s="369"/>
      <c r="AE316" s="369"/>
      <c r="AF316" s="369"/>
      <c r="AG316" s="369"/>
      <c r="AH316" s="369"/>
      <c r="AI316" s="369"/>
    </row>
    <row r="317" spans="1:35" ht="12.75" customHeight="1">
      <c r="A317" s="369"/>
      <c r="B317" s="369"/>
      <c r="C317" s="369"/>
      <c r="D317" s="369"/>
      <c r="E317" s="369"/>
      <c r="F317" s="369"/>
      <c r="G317" s="369"/>
      <c r="H317" s="369"/>
      <c r="I317" s="369"/>
      <c r="J317" s="369"/>
      <c r="K317" s="369"/>
      <c r="L317" s="369"/>
      <c r="M317" s="369"/>
      <c r="N317" s="369"/>
      <c r="O317" s="369"/>
      <c r="P317" s="369"/>
      <c r="Q317" s="369"/>
      <c r="R317" s="369"/>
      <c r="S317" s="369"/>
      <c r="T317" s="369"/>
      <c r="U317" s="369"/>
      <c r="V317" s="369"/>
      <c r="W317" s="369"/>
      <c r="X317" s="369"/>
      <c r="Y317" s="369"/>
      <c r="Z317" s="369"/>
      <c r="AA317" s="369"/>
      <c r="AB317" s="369"/>
      <c r="AC317" s="369"/>
      <c r="AD317" s="369"/>
      <c r="AE317" s="369"/>
      <c r="AF317" s="369"/>
      <c r="AG317" s="369"/>
      <c r="AH317" s="369"/>
      <c r="AI317" s="369"/>
    </row>
    <row r="318" spans="1:35" ht="12.75" customHeight="1">
      <c r="A318" s="369"/>
      <c r="B318" s="369"/>
      <c r="C318" s="369"/>
      <c r="D318" s="369"/>
      <c r="E318" s="369"/>
      <c r="F318" s="369"/>
      <c r="G318" s="369"/>
      <c r="H318" s="369"/>
      <c r="I318" s="369"/>
      <c r="J318" s="369"/>
      <c r="K318" s="369"/>
      <c r="L318" s="369"/>
      <c r="M318" s="369"/>
      <c r="N318" s="369"/>
      <c r="O318" s="369"/>
      <c r="P318" s="369"/>
      <c r="Q318" s="369"/>
      <c r="R318" s="369"/>
      <c r="S318" s="369"/>
      <c r="T318" s="369"/>
      <c r="U318" s="369"/>
      <c r="V318" s="369"/>
      <c r="W318" s="369"/>
      <c r="X318" s="369"/>
      <c r="Y318" s="369"/>
      <c r="Z318" s="369"/>
      <c r="AA318" s="369"/>
      <c r="AB318" s="369"/>
      <c r="AC318" s="369"/>
      <c r="AD318" s="369"/>
      <c r="AE318" s="369"/>
      <c r="AF318" s="369"/>
      <c r="AG318" s="369"/>
      <c r="AH318" s="369"/>
      <c r="AI318" s="369"/>
    </row>
    <row r="319" spans="1:35" ht="12.75" customHeight="1">
      <c r="A319" s="369"/>
      <c r="B319" s="369"/>
      <c r="C319" s="369"/>
      <c r="D319" s="369"/>
      <c r="E319" s="369"/>
      <c r="F319" s="369"/>
      <c r="G319" s="369"/>
      <c r="H319" s="369"/>
      <c r="I319" s="369"/>
      <c r="J319" s="369"/>
      <c r="K319" s="369"/>
      <c r="L319" s="369"/>
      <c r="M319" s="369"/>
      <c r="N319" s="369"/>
      <c r="O319" s="369"/>
      <c r="P319" s="369"/>
      <c r="Q319" s="369"/>
      <c r="R319" s="369"/>
      <c r="S319" s="369"/>
      <c r="T319" s="369"/>
      <c r="U319" s="369"/>
      <c r="V319" s="369"/>
      <c r="W319" s="369"/>
      <c r="X319" s="369"/>
      <c r="Y319" s="369"/>
      <c r="Z319" s="369"/>
      <c r="AA319" s="369"/>
      <c r="AB319" s="369"/>
      <c r="AC319" s="369"/>
      <c r="AD319" s="369"/>
      <c r="AE319" s="369"/>
      <c r="AF319" s="369"/>
      <c r="AG319" s="369"/>
      <c r="AH319" s="369"/>
      <c r="AI319" s="369"/>
    </row>
    <row r="320" spans="1:35" ht="12.75" customHeight="1">
      <c r="A320" s="369"/>
      <c r="B320" s="369"/>
      <c r="C320" s="369"/>
      <c r="D320" s="369"/>
      <c r="E320" s="369"/>
      <c r="F320" s="369"/>
      <c r="G320" s="369"/>
      <c r="H320" s="369"/>
      <c r="I320" s="369"/>
      <c r="J320" s="369"/>
      <c r="K320" s="369"/>
      <c r="L320" s="369"/>
      <c r="M320" s="369"/>
      <c r="N320" s="369"/>
      <c r="O320" s="369"/>
      <c r="P320" s="369"/>
      <c r="Q320" s="369"/>
      <c r="R320" s="369"/>
      <c r="S320" s="369"/>
      <c r="T320" s="369"/>
      <c r="U320" s="369"/>
      <c r="V320" s="369"/>
      <c r="W320" s="369"/>
      <c r="X320" s="369"/>
      <c r="Y320" s="369"/>
      <c r="Z320" s="369"/>
      <c r="AA320" s="369"/>
      <c r="AB320" s="369"/>
      <c r="AC320" s="369"/>
      <c r="AD320" s="369"/>
      <c r="AE320" s="369"/>
      <c r="AF320" s="369"/>
      <c r="AG320" s="369"/>
      <c r="AH320" s="369"/>
      <c r="AI320" s="369"/>
    </row>
    <row r="321" spans="1:35" ht="12.75" customHeight="1">
      <c r="A321" s="369"/>
      <c r="B321" s="369"/>
      <c r="C321" s="369"/>
      <c r="D321" s="369"/>
      <c r="E321" s="369"/>
      <c r="F321" s="369"/>
      <c r="G321" s="369"/>
      <c r="H321" s="369"/>
      <c r="I321" s="369"/>
      <c r="J321" s="369"/>
      <c r="K321" s="369"/>
      <c r="L321" s="369"/>
      <c r="M321" s="369"/>
      <c r="N321" s="369"/>
      <c r="O321" s="369"/>
      <c r="P321" s="369"/>
      <c r="Q321" s="369"/>
      <c r="R321" s="369"/>
      <c r="S321" s="369"/>
      <c r="T321" s="369"/>
      <c r="U321" s="369"/>
      <c r="V321" s="369"/>
      <c r="W321" s="369"/>
      <c r="X321" s="369"/>
      <c r="Y321" s="369"/>
      <c r="Z321" s="369"/>
      <c r="AA321" s="369"/>
      <c r="AB321" s="369"/>
      <c r="AC321" s="369"/>
      <c r="AD321" s="369"/>
      <c r="AE321" s="369"/>
      <c r="AF321" s="369"/>
      <c r="AG321" s="369"/>
      <c r="AH321" s="369"/>
      <c r="AI321" s="369"/>
    </row>
    <row r="322" spans="1:35" ht="12.75" customHeight="1">
      <c r="A322" s="369"/>
      <c r="B322" s="369"/>
      <c r="C322" s="369"/>
      <c r="D322" s="369"/>
      <c r="E322" s="369"/>
      <c r="F322" s="369"/>
      <c r="G322" s="369"/>
      <c r="H322" s="369"/>
      <c r="I322" s="369"/>
      <c r="J322" s="369"/>
      <c r="K322" s="369"/>
      <c r="L322" s="369"/>
      <c r="M322" s="369"/>
      <c r="N322" s="369"/>
      <c r="O322" s="369"/>
      <c r="P322" s="369"/>
      <c r="Q322" s="369"/>
      <c r="R322" s="369"/>
      <c r="S322" s="369"/>
      <c r="T322" s="369"/>
      <c r="U322" s="369"/>
      <c r="V322" s="369"/>
      <c r="W322" s="369"/>
      <c r="X322" s="369"/>
      <c r="Y322" s="369"/>
      <c r="Z322" s="369"/>
      <c r="AA322" s="369"/>
      <c r="AB322" s="369"/>
      <c r="AC322" s="369"/>
      <c r="AD322" s="369"/>
      <c r="AE322" s="369"/>
      <c r="AF322" s="369"/>
      <c r="AG322" s="369"/>
      <c r="AH322" s="369"/>
      <c r="AI322" s="369"/>
    </row>
    <row r="323" spans="1:35" ht="12.75" customHeight="1">
      <c r="A323" s="369"/>
      <c r="B323" s="369"/>
      <c r="C323" s="369"/>
      <c r="D323" s="369"/>
      <c r="E323" s="369"/>
      <c r="F323" s="369"/>
      <c r="G323" s="369"/>
      <c r="H323" s="369"/>
      <c r="I323" s="369"/>
      <c r="J323" s="369"/>
      <c r="K323" s="369"/>
      <c r="L323" s="369"/>
      <c r="M323" s="369"/>
      <c r="N323" s="369"/>
      <c r="O323" s="369"/>
      <c r="P323" s="369"/>
      <c r="Q323" s="369"/>
      <c r="R323" s="369"/>
      <c r="S323" s="369"/>
      <c r="T323" s="369"/>
      <c r="U323" s="369"/>
      <c r="V323" s="369"/>
      <c r="W323" s="369"/>
      <c r="X323" s="369"/>
      <c r="Y323" s="369"/>
      <c r="Z323" s="369"/>
      <c r="AA323" s="369"/>
      <c r="AB323" s="369"/>
      <c r="AC323" s="369"/>
      <c r="AD323" s="369"/>
      <c r="AE323" s="369"/>
      <c r="AF323" s="369"/>
      <c r="AG323" s="369"/>
      <c r="AH323" s="369"/>
      <c r="AI323" s="369"/>
    </row>
    <row r="324" spans="1:35" ht="12.75" customHeight="1">
      <c r="A324" s="369"/>
      <c r="B324" s="369"/>
      <c r="C324" s="369"/>
      <c r="D324" s="369"/>
      <c r="E324" s="369"/>
      <c r="F324" s="369"/>
      <c r="G324" s="369"/>
      <c r="H324" s="369"/>
      <c r="I324" s="369"/>
      <c r="J324" s="369"/>
      <c r="K324" s="369"/>
      <c r="L324" s="369"/>
      <c r="M324" s="369"/>
      <c r="N324" s="369"/>
      <c r="O324" s="369"/>
      <c r="P324" s="369"/>
      <c r="Q324" s="369"/>
      <c r="R324" s="369"/>
      <c r="S324" s="369"/>
      <c r="T324" s="369"/>
      <c r="U324" s="369"/>
      <c r="V324" s="369"/>
      <c r="W324" s="369"/>
      <c r="X324" s="369"/>
      <c r="Y324" s="369"/>
      <c r="Z324" s="369"/>
      <c r="AA324" s="369"/>
      <c r="AB324" s="369"/>
      <c r="AC324" s="369"/>
      <c r="AD324" s="369"/>
      <c r="AE324" s="369"/>
      <c r="AF324" s="369"/>
      <c r="AG324" s="369"/>
      <c r="AH324" s="369"/>
      <c r="AI324" s="369"/>
    </row>
    <row r="325" spans="1:35" ht="12.75" customHeight="1">
      <c r="A325" s="369"/>
      <c r="B325" s="369"/>
      <c r="C325" s="369"/>
      <c r="D325" s="369"/>
      <c r="E325" s="369"/>
      <c r="F325" s="369"/>
      <c r="G325" s="369"/>
      <c r="H325" s="369"/>
      <c r="I325" s="369"/>
      <c r="J325" s="369"/>
      <c r="K325" s="369"/>
      <c r="L325" s="369"/>
      <c r="M325" s="369"/>
      <c r="N325" s="369"/>
      <c r="O325" s="369"/>
      <c r="P325" s="369"/>
      <c r="Q325" s="369"/>
      <c r="R325" s="369"/>
      <c r="S325" s="369"/>
      <c r="T325" s="369"/>
      <c r="U325" s="369"/>
      <c r="V325" s="369"/>
      <c r="W325" s="369"/>
      <c r="X325" s="369"/>
      <c r="Y325" s="369"/>
      <c r="Z325" s="369"/>
      <c r="AA325" s="369"/>
      <c r="AB325" s="369"/>
      <c r="AC325" s="369"/>
      <c r="AD325" s="369"/>
      <c r="AE325" s="369"/>
      <c r="AF325" s="369"/>
      <c r="AG325" s="369"/>
      <c r="AH325" s="369"/>
      <c r="AI325" s="369"/>
    </row>
    <row r="326" spans="1:35" ht="12.75" customHeight="1">
      <c r="A326" s="369"/>
      <c r="B326" s="369"/>
      <c r="C326" s="369"/>
      <c r="D326" s="369"/>
      <c r="E326" s="369"/>
      <c r="F326" s="369"/>
      <c r="G326" s="369"/>
      <c r="H326" s="369"/>
      <c r="I326" s="369"/>
      <c r="J326" s="369"/>
      <c r="K326" s="369"/>
      <c r="L326" s="369"/>
      <c r="M326" s="369"/>
      <c r="N326" s="369"/>
      <c r="O326" s="369"/>
      <c r="P326" s="369"/>
      <c r="Q326" s="369"/>
      <c r="R326" s="369"/>
      <c r="S326" s="369"/>
      <c r="T326" s="369"/>
      <c r="U326" s="369"/>
      <c r="V326" s="369"/>
      <c r="W326" s="369"/>
      <c r="X326" s="369"/>
      <c r="Y326" s="369"/>
      <c r="Z326" s="369"/>
      <c r="AA326" s="369"/>
      <c r="AB326" s="369"/>
      <c r="AC326" s="369"/>
      <c r="AD326" s="369"/>
      <c r="AE326" s="369"/>
      <c r="AF326" s="369"/>
      <c r="AG326" s="369"/>
      <c r="AH326" s="369"/>
      <c r="AI326" s="369"/>
    </row>
    <row r="327" spans="1:35" ht="12.75" customHeight="1">
      <c r="A327" s="369"/>
      <c r="B327" s="369"/>
      <c r="C327" s="369"/>
      <c r="D327" s="369"/>
      <c r="E327" s="369"/>
      <c r="F327" s="369"/>
      <c r="G327" s="369"/>
      <c r="H327" s="369"/>
      <c r="I327" s="369"/>
      <c r="J327" s="369"/>
      <c r="K327" s="369"/>
      <c r="L327" s="369"/>
      <c r="M327" s="369"/>
      <c r="N327" s="369"/>
      <c r="O327" s="369"/>
      <c r="P327" s="369"/>
      <c r="Q327" s="369"/>
      <c r="R327" s="369"/>
      <c r="S327" s="369"/>
      <c r="T327" s="369"/>
      <c r="U327" s="369"/>
      <c r="V327" s="369"/>
      <c r="W327" s="369"/>
      <c r="X327" s="369"/>
      <c r="Y327" s="369"/>
      <c r="Z327" s="369"/>
      <c r="AA327" s="369"/>
      <c r="AB327" s="369"/>
      <c r="AC327" s="369"/>
      <c r="AD327" s="369"/>
      <c r="AE327" s="369"/>
      <c r="AF327" s="369"/>
      <c r="AG327" s="369"/>
      <c r="AH327" s="369"/>
      <c r="AI327" s="369"/>
    </row>
    <row r="328" spans="1:35" ht="12.75" customHeight="1">
      <c r="A328" s="369"/>
      <c r="B328" s="369"/>
      <c r="C328" s="369"/>
      <c r="D328" s="369"/>
      <c r="E328" s="369"/>
      <c r="F328" s="369"/>
      <c r="G328" s="369"/>
      <c r="H328" s="369"/>
      <c r="I328" s="369"/>
      <c r="J328" s="369"/>
      <c r="K328" s="369"/>
      <c r="L328" s="369"/>
      <c r="M328" s="369"/>
      <c r="N328" s="369"/>
      <c r="O328" s="369"/>
      <c r="P328" s="369"/>
      <c r="Q328" s="369"/>
      <c r="R328" s="369"/>
      <c r="S328" s="369"/>
      <c r="T328" s="369"/>
      <c r="U328" s="369"/>
      <c r="V328" s="369"/>
      <c r="W328" s="369"/>
      <c r="X328" s="369"/>
      <c r="Y328" s="369"/>
      <c r="Z328" s="369"/>
      <c r="AA328" s="369"/>
      <c r="AB328" s="369"/>
      <c r="AC328" s="369"/>
      <c r="AD328" s="369"/>
      <c r="AE328" s="369"/>
      <c r="AF328" s="369"/>
      <c r="AG328" s="369"/>
      <c r="AH328" s="369"/>
      <c r="AI328" s="369"/>
    </row>
    <row r="329" spans="1:35" ht="12.75" customHeight="1">
      <c r="A329" s="369"/>
      <c r="B329" s="369"/>
      <c r="C329" s="369"/>
      <c r="D329" s="369"/>
      <c r="E329" s="369"/>
      <c r="F329" s="369"/>
      <c r="G329" s="369"/>
      <c r="H329" s="369"/>
      <c r="I329" s="369"/>
      <c r="J329" s="369"/>
      <c r="K329" s="369"/>
      <c r="L329" s="369"/>
      <c r="M329" s="369"/>
      <c r="N329" s="369"/>
      <c r="O329" s="369"/>
      <c r="P329" s="369"/>
      <c r="Q329" s="369"/>
      <c r="R329" s="369"/>
      <c r="S329" s="369"/>
      <c r="T329" s="369"/>
      <c r="U329" s="369"/>
      <c r="V329" s="369"/>
      <c r="W329" s="369"/>
      <c r="X329" s="369"/>
      <c r="Y329" s="369"/>
      <c r="Z329" s="369"/>
      <c r="AA329" s="369"/>
      <c r="AB329" s="369"/>
      <c r="AC329" s="369"/>
      <c r="AD329" s="369"/>
      <c r="AE329" s="369"/>
      <c r="AF329" s="369"/>
      <c r="AG329" s="369"/>
      <c r="AH329" s="369"/>
      <c r="AI329" s="369"/>
    </row>
    <row r="330" spans="1:35" ht="12.75" customHeight="1">
      <c r="A330" s="369"/>
      <c r="B330" s="369"/>
      <c r="C330" s="369"/>
      <c r="D330" s="369"/>
      <c r="E330" s="369"/>
      <c r="F330" s="369"/>
      <c r="G330" s="369"/>
      <c r="H330" s="369"/>
      <c r="I330" s="369"/>
      <c r="J330" s="369"/>
      <c r="K330" s="369"/>
      <c r="L330" s="369"/>
      <c r="M330" s="369"/>
      <c r="N330" s="369"/>
      <c r="O330" s="369"/>
      <c r="P330" s="369"/>
      <c r="Q330" s="369"/>
      <c r="R330" s="369"/>
      <c r="S330" s="369"/>
      <c r="T330" s="369"/>
      <c r="U330" s="369"/>
      <c r="V330" s="369"/>
      <c r="W330" s="369"/>
      <c r="X330" s="369"/>
      <c r="Y330" s="369"/>
      <c r="Z330" s="369"/>
      <c r="AA330" s="369"/>
      <c r="AB330" s="369"/>
      <c r="AC330" s="369"/>
      <c r="AD330" s="369"/>
      <c r="AE330" s="369"/>
      <c r="AF330" s="369"/>
      <c r="AG330" s="369"/>
      <c r="AH330" s="369"/>
      <c r="AI330" s="369"/>
    </row>
    <row r="331" spans="1:35" ht="12.75" customHeight="1">
      <c r="A331" s="369"/>
      <c r="B331" s="369"/>
      <c r="C331" s="369"/>
      <c r="D331" s="369"/>
      <c r="E331" s="369"/>
      <c r="F331" s="369"/>
      <c r="G331" s="369"/>
      <c r="H331" s="369"/>
      <c r="I331" s="369"/>
      <c r="J331" s="369"/>
      <c r="K331" s="369"/>
      <c r="L331" s="369"/>
      <c r="M331" s="369"/>
      <c r="N331" s="369"/>
      <c r="O331" s="369"/>
      <c r="P331" s="369"/>
      <c r="Q331" s="369"/>
      <c r="R331" s="369"/>
      <c r="S331" s="369"/>
      <c r="T331" s="369"/>
      <c r="U331" s="369"/>
      <c r="V331" s="369"/>
      <c r="W331" s="369"/>
      <c r="X331" s="369"/>
      <c r="Y331" s="369"/>
      <c r="Z331" s="369"/>
      <c r="AA331" s="369"/>
      <c r="AB331" s="369"/>
      <c r="AC331" s="369"/>
      <c r="AD331" s="369"/>
      <c r="AE331" s="369"/>
      <c r="AF331" s="369"/>
      <c r="AG331" s="369"/>
      <c r="AH331" s="369"/>
      <c r="AI331" s="369"/>
    </row>
    <row r="332" spans="1:35" ht="12.75" customHeight="1">
      <c r="A332" s="369"/>
      <c r="B332" s="369"/>
      <c r="C332" s="369"/>
      <c r="D332" s="369"/>
      <c r="E332" s="369"/>
      <c r="F332" s="369"/>
      <c r="G332" s="369"/>
      <c r="H332" s="369"/>
      <c r="I332" s="369"/>
      <c r="J332" s="369"/>
      <c r="K332" s="369"/>
      <c r="L332" s="369"/>
      <c r="M332" s="369"/>
      <c r="N332" s="369"/>
      <c r="O332" s="369"/>
      <c r="P332" s="369"/>
      <c r="Q332" s="369"/>
      <c r="R332" s="369"/>
      <c r="S332" s="369"/>
      <c r="T332" s="369"/>
      <c r="U332" s="369"/>
      <c r="V332" s="369"/>
      <c r="W332" s="369"/>
      <c r="X332" s="369"/>
      <c r="Y332" s="369"/>
      <c r="Z332" s="369"/>
      <c r="AA332" s="369"/>
      <c r="AB332" s="369"/>
      <c r="AC332" s="369"/>
      <c r="AD332" s="369"/>
      <c r="AE332" s="369"/>
      <c r="AF332" s="369"/>
      <c r="AG332" s="369"/>
      <c r="AH332" s="369"/>
      <c r="AI332" s="369"/>
    </row>
    <row r="333" spans="1:35" ht="12.75" customHeight="1">
      <c r="A333" s="369"/>
      <c r="B333" s="369"/>
      <c r="C333" s="369"/>
      <c r="D333" s="369"/>
      <c r="E333" s="369"/>
      <c r="F333" s="369"/>
      <c r="G333" s="369"/>
      <c r="H333" s="369"/>
      <c r="I333" s="369"/>
      <c r="J333" s="369"/>
      <c r="K333" s="369"/>
      <c r="L333" s="369"/>
      <c r="M333" s="369"/>
      <c r="N333" s="369"/>
      <c r="O333" s="369"/>
      <c r="P333" s="369"/>
      <c r="Q333" s="369"/>
      <c r="R333" s="369"/>
      <c r="S333" s="369"/>
      <c r="T333" s="369"/>
      <c r="U333" s="369"/>
      <c r="V333" s="369"/>
      <c r="W333" s="369"/>
      <c r="X333" s="369"/>
      <c r="Y333" s="369"/>
      <c r="Z333" s="369"/>
      <c r="AA333" s="369"/>
      <c r="AB333" s="369"/>
      <c r="AC333" s="369"/>
      <c r="AD333" s="369"/>
      <c r="AE333" s="369"/>
      <c r="AF333" s="369"/>
      <c r="AG333" s="369"/>
      <c r="AH333" s="369"/>
      <c r="AI333" s="369"/>
    </row>
    <row r="334" spans="1:35" ht="12.75" customHeight="1">
      <c r="A334" s="369"/>
      <c r="B334" s="369"/>
      <c r="C334" s="369"/>
      <c r="D334" s="369"/>
      <c r="E334" s="369"/>
      <c r="F334" s="369"/>
      <c r="G334" s="369"/>
      <c r="H334" s="369"/>
      <c r="I334" s="369"/>
      <c r="J334" s="369"/>
      <c r="K334" s="369"/>
      <c r="L334" s="369"/>
      <c r="M334" s="369"/>
      <c r="N334" s="369"/>
      <c r="O334" s="369"/>
      <c r="P334" s="369"/>
      <c r="Q334" s="369"/>
      <c r="R334" s="369"/>
      <c r="S334" s="369"/>
      <c r="T334" s="369"/>
      <c r="U334" s="369"/>
      <c r="V334" s="369"/>
      <c r="W334" s="369"/>
      <c r="X334" s="369"/>
      <c r="Y334" s="369"/>
      <c r="Z334" s="369"/>
      <c r="AA334" s="369"/>
      <c r="AB334" s="369"/>
      <c r="AC334" s="369"/>
      <c r="AD334" s="369"/>
      <c r="AE334" s="369"/>
      <c r="AF334" s="369"/>
      <c r="AG334" s="369"/>
      <c r="AH334" s="369"/>
      <c r="AI334" s="369"/>
    </row>
    <row r="335" spans="1:35" ht="12.75" customHeight="1">
      <c r="A335" s="369"/>
      <c r="B335" s="369"/>
      <c r="C335" s="369"/>
      <c r="D335" s="369"/>
      <c r="E335" s="369"/>
      <c r="F335" s="369"/>
      <c r="G335" s="369"/>
      <c r="H335" s="369"/>
      <c r="I335" s="369"/>
      <c r="J335" s="369"/>
      <c r="K335" s="369"/>
      <c r="L335" s="369"/>
      <c r="M335" s="369"/>
      <c r="N335" s="369"/>
      <c r="O335" s="369"/>
      <c r="P335" s="369"/>
      <c r="Q335" s="369"/>
      <c r="R335" s="369"/>
      <c r="S335" s="369"/>
      <c r="T335" s="369"/>
      <c r="U335" s="369"/>
      <c r="V335" s="369"/>
      <c r="W335" s="369"/>
      <c r="X335" s="369"/>
      <c r="Y335" s="369"/>
      <c r="Z335" s="369"/>
      <c r="AA335" s="369"/>
      <c r="AB335" s="369"/>
      <c r="AC335" s="369"/>
      <c r="AD335" s="369"/>
      <c r="AE335" s="369"/>
      <c r="AF335" s="369"/>
      <c r="AG335" s="369"/>
      <c r="AH335" s="369"/>
      <c r="AI335" s="369"/>
    </row>
  </sheetData>
  <mergeCells count="15">
    <mergeCell ref="A50:L51"/>
    <mergeCell ref="B48:L48"/>
    <mergeCell ref="B1:L1"/>
    <mergeCell ref="B2:G2"/>
    <mergeCell ref="F3:F4"/>
    <mergeCell ref="G3:G4"/>
    <mergeCell ref="B3:C3"/>
    <mergeCell ref="D3:E3"/>
    <mergeCell ref="H2:L2"/>
    <mergeCell ref="H3:I3"/>
    <mergeCell ref="H26:L26"/>
    <mergeCell ref="J3:K3"/>
    <mergeCell ref="A1:A4"/>
    <mergeCell ref="B26:F26"/>
    <mergeCell ref="L3:L4"/>
  </mergeCells>
  <printOptions/>
  <pageMargins left="0.5905511811023623" right="0.1968503937007874" top="0.984251968503937" bottom="0.5511811023622047" header="0.5118110236220472" footer="0.5118110236220472"/>
  <pageSetup horizontalDpi="600" verticalDpi="600" orientation="portrait" paperSize="9" r:id="rId2"/>
  <headerFooter alignWithMargins="0">
    <oddFooter>&amp;C&amp;"ＭＳ ゴシック,標準"&amp;9－ 指標 16 －&amp;R&amp;"ＭＳ ゴシック,標準"&amp;9 2004.09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353"/>
  <sheetViews>
    <sheetView view="pageBreakPreview" zoomScaleNormal="125" zoomScaleSheetLayoutView="100" workbookViewId="0" topLeftCell="A1">
      <pane ySplit="4" topLeftCell="BM5" activePane="bottomLeft" state="frozen"/>
      <selection pane="topLeft" activeCell="A52" sqref="C52"/>
      <selection pane="bottomLeft" activeCell="A1" sqref="A1:A4"/>
    </sheetView>
  </sheetViews>
  <sheetFormatPr defaultColWidth="9.00390625" defaultRowHeight="12.75" customHeight="1"/>
  <cols>
    <col min="1" max="1" width="9.00390625" style="392" customWidth="1"/>
    <col min="2" max="2" width="7.625" style="393" customWidth="1"/>
    <col min="3" max="3" width="8.625" style="393" customWidth="1"/>
    <col min="4" max="5" width="8.125" style="393" customWidth="1"/>
    <col min="6" max="8" width="6.875" style="393" customWidth="1"/>
    <col min="9" max="9" width="10.00390625" style="393" customWidth="1"/>
    <col min="10" max="10" width="7.25390625" style="412" customWidth="1"/>
    <col min="11" max="16384" width="9.00390625" style="412" customWidth="1"/>
  </cols>
  <sheetData>
    <row r="1" spans="1:10" s="395" customFormat="1" ht="23.25" customHeight="1">
      <c r="A1" s="1071" t="s">
        <v>241</v>
      </c>
      <c r="B1" s="1172" t="s">
        <v>242</v>
      </c>
      <c r="C1" s="1173"/>
      <c r="D1" s="1173"/>
      <c r="E1" s="1173"/>
      <c r="F1" s="1173"/>
      <c r="G1" s="1173"/>
      <c r="H1" s="1173"/>
      <c r="I1" s="1174"/>
      <c r="J1" s="394"/>
    </row>
    <row r="2" spans="1:10" s="395" customFormat="1" ht="23.25" customHeight="1">
      <c r="A2" s="1072"/>
      <c r="B2" s="1131" t="s">
        <v>243</v>
      </c>
      <c r="C2" s="1069" t="s">
        <v>244</v>
      </c>
      <c r="D2" s="1069" t="s">
        <v>245</v>
      </c>
      <c r="E2" s="1069" t="s">
        <v>246</v>
      </c>
      <c r="F2" s="1069" t="s">
        <v>247</v>
      </c>
      <c r="G2" s="1163" t="s">
        <v>311</v>
      </c>
      <c r="H2" s="1124"/>
      <c r="I2" s="1232"/>
      <c r="J2" s="394"/>
    </row>
    <row r="3" spans="1:10" s="395" customFormat="1" ht="33.75" customHeight="1">
      <c r="A3" s="1072"/>
      <c r="B3" s="1231"/>
      <c r="C3" s="1097"/>
      <c r="D3" s="1083"/>
      <c r="E3" s="1083"/>
      <c r="F3" s="1083"/>
      <c r="G3" s="12" t="s">
        <v>248</v>
      </c>
      <c r="H3" s="248" t="s">
        <v>249</v>
      </c>
      <c r="I3" s="252" t="s">
        <v>250</v>
      </c>
      <c r="J3" s="394"/>
    </row>
    <row r="4" spans="1:26" s="395" customFormat="1" ht="15.75" customHeight="1">
      <c r="A4" s="1072"/>
      <c r="B4" s="396" t="s">
        <v>251</v>
      </c>
      <c r="C4" s="396" t="s">
        <v>252</v>
      </c>
      <c r="D4" s="396" t="s">
        <v>252</v>
      </c>
      <c r="E4" s="396" t="s">
        <v>252</v>
      </c>
      <c r="F4" s="396" t="s">
        <v>253</v>
      </c>
      <c r="G4" s="396" t="s">
        <v>252</v>
      </c>
      <c r="H4" s="397" t="s">
        <v>254</v>
      </c>
      <c r="I4" s="398" t="s">
        <v>255</v>
      </c>
      <c r="J4" s="399"/>
      <c r="K4" s="9"/>
      <c r="Q4" s="9"/>
      <c r="V4" s="9"/>
      <c r="X4" s="9"/>
      <c r="Y4" s="9"/>
      <c r="Z4" s="9"/>
    </row>
    <row r="5" spans="1:26" s="402" customFormat="1" ht="12.75" customHeight="1">
      <c r="A5" s="400"/>
      <c r="B5" s="58"/>
      <c r="C5" s="58"/>
      <c r="D5" s="58"/>
      <c r="E5" s="58"/>
      <c r="F5" s="58"/>
      <c r="G5" s="58"/>
      <c r="H5" s="401"/>
      <c r="I5" s="312"/>
      <c r="J5" s="343"/>
      <c r="K5" s="108"/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44"/>
      <c r="X5" s="344"/>
      <c r="Y5" s="344"/>
      <c r="Z5" s="344"/>
    </row>
    <row r="6" spans="1:26" s="404" customFormat="1" ht="12.75" customHeight="1">
      <c r="A6" s="45" t="s">
        <v>312</v>
      </c>
      <c r="B6" s="52">
        <v>292965</v>
      </c>
      <c r="C6" s="52">
        <v>6964610</v>
      </c>
      <c r="D6" s="52">
        <v>1138246</v>
      </c>
      <c r="E6" s="52">
        <v>1156908</v>
      </c>
      <c r="F6" s="52">
        <v>220209</v>
      </c>
      <c r="G6" s="52">
        <v>190337</v>
      </c>
      <c r="H6" s="403">
        <v>92994</v>
      </c>
      <c r="I6" s="342">
        <v>193352844</v>
      </c>
      <c r="J6" s="339"/>
      <c r="K6" s="9"/>
      <c r="L6" s="340"/>
      <c r="M6" s="340"/>
      <c r="N6" s="340"/>
      <c r="O6" s="340"/>
      <c r="P6" s="340"/>
      <c r="Q6" s="340"/>
      <c r="R6" s="340"/>
      <c r="S6" s="340"/>
      <c r="T6" s="340"/>
      <c r="U6" s="340"/>
      <c r="V6" s="340"/>
      <c r="W6" s="340"/>
      <c r="X6" s="340"/>
      <c r="Y6" s="340"/>
      <c r="Z6" s="340"/>
    </row>
    <row r="7" spans="1:26" s="404" customFormat="1" ht="12.75" customHeight="1">
      <c r="A7" s="51">
        <v>2000</v>
      </c>
      <c r="B7" s="52">
        <v>298465</v>
      </c>
      <c r="C7" s="52">
        <v>7044788</v>
      </c>
      <c r="D7" s="52">
        <v>1297164</v>
      </c>
      <c r="E7" s="52">
        <v>1244350</v>
      </c>
      <c r="F7" s="52">
        <v>216798</v>
      </c>
      <c r="G7" s="52">
        <v>181619</v>
      </c>
      <c r="H7" s="403">
        <v>88621</v>
      </c>
      <c r="I7" s="342">
        <v>182125693</v>
      </c>
      <c r="J7" s="405"/>
      <c r="K7" s="9"/>
      <c r="L7" s="340"/>
      <c r="M7" s="340"/>
      <c r="N7" s="340"/>
      <c r="O7" s="340"/>
      <c r="P7" s="340"/>
      <c r="Q7" s="340"/>
      <c r="R7" s="340"/>
      <c r="S7" s="340"/>
      <c r="T7" s="340"/>
      <c r="U7" s="340"/>
      <c r="V7" s="340"/>
      <c r="W7" s="340"/>
      <c r="X7" s="340"/>
      <c r="Y7" s="340"/>
      <c r="Z7" s="340"/>
    </row>
    <row r="8" spans="1:26" s="404" customFormat="1" ht="12.75" customHeight="1">
      <c r="A8" s="45" t="s">
        <v>288</v>
      </c>
      <c r="B8" s="52">
        <v>301680</v>
      </c>
      <c r="C8" s="52">
        <v>7163324</v>
      </c>
      <c r="D8" s="52">
        <v>1424987</v>
      </c>
      <c r="E8" s="52">
        <v>1329170</v>
      </c>
      <c r="F8" s="52">
        <v>228434</v>
      </c>
      <c r="G8" s="52">
        <v>197115</v>
      </c>
      <c r="H8" s="403">
        <v>91132</v>
      </c>
      <c r="I8" s="342">
        <v>185921363</v>
      </c>
      <c r="J8" s="405"/>
      <c r="K8" s="9"/>
      <c r="L8" s="340"/>
      <c r="M8" s="340"/>
      <c r="N8" s="340"/>
      <c r="O8" s="340"/>
      <c r="P8" s="340"/>
      <c r="Q8" s="340"/>
      <c r="R8" s="340"/>
      <c r="S8" s="340"/>
      <c r="T8" s="340"/>
      <c r="U8" s="340"/>
      <c r="V8" s="340"/>
      <c r="W8" s="340"/>
      <c r="X8" s="340"/>
      <c r="Y8" s="340"/>
      <c r="Z8" s="340"/>
    </row>
    <row r="9" spans="1:26" s="404" customFormat="1" ht="12.75" customHeight="1">
      <c r="A9" s="45" t="s">
        <v>289</v>
      </c>
      <c r="B9" s="52">
        <v>302788</v>
      </c>
      <c r="C9" s="52">
        <v>7219314</v>
      </c>
      <c r="D9" s="52">
        <v>1414476</v>
      </c>
      <c r="E9" s="52">
        <v>1392671</v>
      </c>
      <c r="F9" s="52">
        <v>233998</v>
      </c>
      <c r="G9" s="52">
        <v>203009</v>
      </c>
      <c r="H9" s="403">
        <v>87601</v>
      </c>
      <c r="I9" s="342">
        <v>180386382</v>
      </c>
      <c r="J9" s="405"/>
      <c r="K9" s="9"/>
      <c r="L9" s="340"/>
      <c r="M9" s="340"/>
      <c r="N9" s="340"/>
      <c r="O9" s="340"/>
      <c r="P9" s="340"/>
      <c r="Q9" s="340"/>
      <c r="R9" s="340"/>
      <c r="S9" s="340"/>
      <c r="T9" s="340"/>
      <c r="U9" s="340"/>
      <c r="V9" s="340"/>
      <c r="W9" s="340"/>
      <c r="X9" s="340"/>
      <c r="Y9" s="340"/>
      <c r="Z9" s="340"/>
    </row>
    <row r="10" spans="1:26" s="404" customFormat="1" ht="12.75" customHeight="1">
      <c r="A10" s="45" t="s">
        <v>290</v>
      </c>
      <c r="B10" s="52">
        <v>303638</v>
      </c>
      <c r="C10" s="52">
        <v>7338537</v>
      </c>
      <c r="D10" s="52">
        <v>1483451</v>
      </c>
      <c r="E10" s="52">
        <v>1385017</v>
      </c>
      <c r="F10" s="52">
        <v>210571</v>
      </c>
      <c r="G10" s="52">
        <v>178317</v>
      </c>
      <c r="H10" s="403">
        <v>73663</v>
      </c>
      <c r="I10" s="342">
        <v>141884257</v>
      </c>
      <c r="J10" s="405"/>
      <c r="K10" s="9"/>
      <c r="L10" s="340"/>
      <c r="M10" s="340"/>
      <c r="N10" s="340"/>
      <c r="O10" s="340"/>
      <c r="P10" s="340"/>
      <c r="Q10" s="340"/>
      <c r="R10" s="340"/>
      <c r="S10" s="340"/>
      <c r="T10" s="340"/>
      <c r="U10" s="340"/>
      <c r="V10" s="340"/>
      <c r="W10" s="340"/>
      <c r="X10" s="340"/>
      <c r="Y10" s="340"/>
      <c r="Z10" s="340"/>
    </row>
    <row r="11" spans="1:26" s="402" customFormat="1" ht="12.75" customHeight="1">
      <c r="A11" s="57"/>
      <c r="B11" s="58"/>
      <c r="C11" s="58"/>
      <c r="D11" s="58"/>
      <c r="E11" s="58"/>
      <c r="F11" s="58"/>
      <c r="G11" s="58"/>
      <c r="H11" s="401"/>
      <c r="I11" s="312"/>
      <c r="J11" s="343"/>
      <c r="K11" s="108"/>
      <c r="L11" s="344"/>
      <c r="M11" s="344"/>
      <c r="N11" s="344"/>
      <c r="O11" s="344"/>
      <c r="P11" s="344"/>
      <c r="Q11" s="344"/>
      <c r="R11" s="344"/>
      <c r="S11" s="344"/>
      <c r="T11" s="344"/>
      <c r="U11" s="344"/>
      <c r="V11" s="344"/>
      <c r="W11" s="344"/>
      <c r="X11" s="344"/>
      <c r="Y11" s="344"/>
      <c r="Z11" s="344"/>
    </row>
    <row r="12" spans="1:21" s="407" customFormat="1" ht="12.75" customHeight="1">
      <c r="A12" s="79" t="s">
        <v>326</v>
      </c>
      <c r="B12" s="93">
        <v>303720</v>
      </c>
      <c r="C12" s="93">
        <v>7361106</v>
      </c>
      <c r="D12" s="93">
        <v>108346</v>
      </c>
      <c r="E12" s="93">
        <v>96878</v>
      </c>
      <c r="F12" s="93">
        <v>15648</v>
      </c>
      <c r="G12" s="93">
        <v>14667</v>
      </c>
      <c r="H12" s="93">
        <v>78764</v>
      </c>
      <c r="I12" s="230">
        <v>13122119</v>
      </c>
      <c r="K12" s="406"/>
      <c r="L12" s="406"/>
      <c r="M12" s="406"/>
      <c r="N12" s="406"/>
      <c r="O12" s="406"/>
      <c r="P12" s="406"/>
      <c r="Q12" s="406"/>
      <c r="R12" s="406"/>
      <c r="S12" s="406"/>
      <c r="T12" s="406"/>
      <c r="U12" s="406"/>
    </row>
    <row r="13" spans="1:21" s="407" customFormat="1" ht="18" customHeight="1">
      <c r="A13" s="79" t="s">
        <v>267</v>
      </c>
      <c r="B13" s="93">
        <v>304132</v>
      </c>
      <c r="C13" s="93">
        <v>7357314</v>
      </c>
      <c r="D13" s="93">
        <v>111884</v>
      </c>
      <c r="E13" s="93">
        <v>122521</v>
      </c>
      <c r="F13" s="93">
        <v>18500</v>
      </c>
      <c r="G13" s="93">
        <v>18084</v>
      </c>
      <c r="H13" s="93">
        <v>82731</v>
      </c>
      <c r="I13" s="230">
        <v>14462785</v>
      </c>
      <c r="K13" s="406"/>
      <c r="L13" s="406"/>
      <c r="M13" s="406"/>
      <c r="N13" s="406"/>
      <c r="O13" s="406"/>
      <c r="P13" s="406"/>
      <c r="Q13" s="406"/>
      <c r="R13" s="406"/>
      <c r="S13" s="406"/>
      <c r="T13" s="406"/>
      <c r="U13" s="406"/>
    </row>
    <row r="14" spans="1:21" s="407" customFormat="1" ht="12.75" customHeight="1">
      <c r="A14" s="79" t="s">
        <v>268</v>
      </c>
      <c r="B14" s="93">
        <v>304520</v>
      </c>
      <c r="C14" s="93">
        <v>7351546</v>
      </c>
      <c r="D14" s="93">
        <v>95328</v>
      </c>
      <c r="E14" s="93">
        <v>100774</v>
      </c>
      <c r="F14" s="93">
        <v>15331</v>
      </c>
      <c r="G14" s="93">
        <v>15773</v>
      </c>
      <c r="H14" s="93">
        <v>81851</v>
      </c>
      <c r="I14" s="230">
        <v>12643075</v>
      </c>
      <c r="K14" s="406"/>
      <c r="L14" s="406"/>
      <c r="M14" s="406"/>
      <c r="N14" s="406"/>
      <c r="O14" s="406"/>
      <c r="P14" s="406"/>
      <c r="Q14" s="406"/>
      <c r="R14" s="406"/>
      <c r="S14" s="406"/>
      <c r="T14" s="406"/>
      <c r="U14" s="406"/>
    </row>
    <row r="15" spans="1:21" s="407" customFormat="1" ht="12.75" customHeight="1">
      <c r="A15" s="79" t="s">
        <v>269</v>
      </c>
      <c r="B15" s="93">
        <v>300809</v>
      </c>
      <c r="C15" s="93">
        <v>7346176</v>
      </c>
      <c r="D15" s="93">
        <v>98663</v>
      </c>
      <c r="E15" s="93">
        <v>103868</v>
      </c>
      <c r="F15" s="93">
        <v>16615</v>
      </c>
      <c r="G15" s="93">
        <v>14127</v>
      </c>
      <c r="H15" s="93">
        <v>80412</v>
      </c>
      <c r="I15" s="230">
        <v>13280840</v>
      </c>
      <c r="K15" s="406"/>
      <c r="L15" s="406"/>
      <c r="M15" s="406"/>
      <c r="N15" s="406"/>
      <c r="O15" s="406"/>
      <c r="P15" s="406"/>
      <c r="Q15" s="406"/>
      <c r="R15" s="406"/>
      <c r="S15" s="406"/>
      <c r="T15" s="406"/>
      <c r="U15" s="406"/>
    </row>
    <row r="16" spans="1:21" s="407" customFormat="1" ht="12.75" customHeight="1">
      <c r="A16" s="79" t="s">
        <v>270</v>
      </c>
      <c r="B16" s="93">
        <v>301454</v>
      </c>
      <c r="C16" s="93">
        <v>7332620</v>
      </c>
      <c r="D16" s="93">
        <v>122153</v>
      </c>
      <c r="E16" s="93">
        <v>136288</v>
      </c>
      <c r="F16" s="93">
        <v>19535</v>
      </c>
      <c r="G16" s="93">
        <v>14591</v>
      </c>
      <c r="H16" s="93">
        <v>78232</v>
      </c>
      <c r="I16" s="230">
        <v>13152051</v>
      </c>
      <c r="K16" s="406"/>
      <c r="L16" s="406"/>
      <c r="M16" s="406"/>
      <c r="N16" s="406"/>
      <c r="O16" s="406"/>
      <c r="P16" s="406"/>
      <c r="Q16" s="406"/>
      <c r="R16" s="406"/>
      <c r="S16" s="406"/>
      <c r="T16" s="406"/>
      <c r="U16" s="406"/>
    </row>
    <row r="17" spans="1:21" s="407" customFormat="1" ht="12.75" customHeight="1">
      <c r="A17" s="79" t="s">
        <v>271</v>
      </c>
      <c r="B17" s="93">
        <v>302021</v>
      </c>
      <c r="C17" s="93">
        <v>7347674</v>
      </c>
      <c r="D17" s="93">
        <v>96795</v>
      </c>
      <c r="E17" s="93">
        <v>82690</v>
      </c>
      <c r="F17" s="93">
        <v>13228</v>
      </c>
      <c r="G17" s="93">
        <v>12334</v>
      </c>
      <c r="H17" s="93">
        <v>67848</v>
      </c>
      <c r="I17" s="230">
        <v>10008706</v>
      </c>
      <c r="K17" s="406"/>
      <c r="L17" s="406"/>
      <c r="M17" s="406"/>
      <c r="N17" s="406"/>
      <c r="O17" s="406"/>
      <c r="P17" s="406"/>
      <c r="Q17" s="406"/>
      <c r="R17" s="406"/>
      <c r="S17" s="406"/>
      <c r="T17" s="406"/>
      <c r="U17" s="406"/>
    </row>
    <row r="18" spans="1:21" s="407" customFormat="1" ht="12.75" customHeight="1">
      <c r="A18" s="79" t="s">
        <v>272</v>
      </c>
      <c r="B18" s="65">
        <v>302539</v>
      </c>
      <c r="C18" s="65">
        <v>7357298</v>
      </c>
      <c r="D18" s="93">
        <v>89654</v>
      </c>
      <c r="E18" s="93">
        <v>81773</v>
      </c>
      <c r="F18" s="93">
        <v>11167</v>
      </c>
      <c r="G18" s="93">
        <v>13003</v>
      </c>
      <c r="H18" s="93">
        <v>69336</v>
      </c>
      <c r="I18" s="230">
        <v>10117326</v>
      </c>
      <c r="K18" s="406"/>
      <c r="L18" s="406"/>
      <c r="M18" s="406"/>
      <c r="N18" s="406"/>
      <c r="O18" s="406"/>
      <c r="P18" s="406"/>
      <c r="Q18" s="406"/>
      <c r="R18" s="406"/>
      <c r="S18" s="406"/>
      <c r="T18" s="406"/>
      <c r="U18" s="406"/>
    </row>
    <row r="19" spans="1:21" s="407" customFormat="1" ht="18" customHeight="1">
      <c r="A19" s="79" t="s">
        <v>256</v>
      </c>
      <c r="B19" s="65">
        <v>302827</v>
      </c>
      <c r="C19" s="65">
        <v>7338685</v>
      </c>
      <c r="D19" s="93">
        <v>92468</v>
      </c>
      <c r="E19" s="93">
        <v>112430</v>
      </c>
      <c r="F19" s="93">
        <v>17787</v>
      </c>
      <c r="G19" s="93">
        <v>12399</v>
      </c>
      <c r="H19" s="93">
        <v>66583</v>
      </c>
      <c r="I19" s="230">
        <v>10796787</v>
      </c>
      <c r="K19" s="406"/>
      <c r="L19" s="406"/>
      <c r="M19" s="406"/>
      <c r="N19" s="406"/>
      <c r="O19" s="406"/>
      <c r="P19" s="406"/>
      <c r="Q19" s="406"/>
      <c r="R19" s="406"/>
      <c r="S19" s="406"/>
      <c r="T19" s="406"/>
      <c r="U19" s="406"/>
    </row>
    <row r="20" spans="1:21" s="407" customFormat="1" ht="12.75" customHeight="1">
      <c r="A20" s="79" t="s">
        <v>16</v>
      </c>
      <c r="B20" s="65">
        <v>303301</v>
      </c>
      <c r="C20" s="65">
        <v>7341538</v>
      </c>
      <c r="D20" s="93">
        <v>96040</v>
      </c>
      <c r="E20" s="93">
        <v>93669</v>
      </c>
      <c r="F20" s="93">
        <v>14485</v>
      </c>
      <c r="G20" s="93">
        <v>13281</v>
      </c>
      <c r="H20" s="93">
        <v>62727</v>
      </c>
      <c r="I20" s="230">
        <v>8704184</v>
      </c>
      <c r="K20" s="406"/>
      <c r="L20" s="406"/>
      <c r="M20" s="406"/>
      <c r="N20" s="406"/>
      <c r="O20" s="406"/>
      <c r="P20" s="406"/>
      <c r="Q20" s="406"/>
      <c r="R20" s="406"/>
      <c r="S20" s="406"/>
      <c r="T20" s="406"/>
      <c r="U20" s="406"/>
    </row>
    <row r="21" spans="1:21" s="407" customFormat="1" ht="12.75" customHeight="1">
      <c r="A21" s="79" t="s">
        <v>11</v>
      </c>
      <c r="B21" s="65">
        <v>303638</v>
      </c>
      <c r="C21" s="65">
        <v>7338537</v>
      </c>
      <c r="D21" s="93">
        <v>112294</v>
      </c>
      <c r="E21" s="93">
        <v>116687</v>
      </c>
      <c r="F21" s="93">
        <v>16456</v>
      </c>
      <c r="G21" s="93">
        <v>12502</v>
      </c>
      <c r="H21" s="93">
        <v>61331</v>
      </c>
      <c r="I21" s="230">
        <v>9805249</v>
      </c>
      <c r="K21" s="406"/>
      <c r="L21" s="406"/>
      <c r="M21" s="406"/>
      <c r="N21" s="406"/>
      <c r="O21" s="406"/>
      <c r="P21" s="406"/>
      <c r="Q21" s="406"/>
      <c r="R21" s="406"/>
      <c r="S21" s="406"/>
      <c r="T21" s="406"/>
      <c r="U21" s="406"/>
    </row>
    <row r="22" spans="1:21" s="437" customFormat="1" ht="12.75" customHeight="1">
      <c r="A22" s="79" t="s">
        <v>28</v>
      </c>
      <c r="B22" s="65">
        <v>303999</v>
      </c>
      <c r="C22" s="65">
        <v>7406889</v>
      </c>
      <c r="D22" s="93">
        <v>282991</v>
      </c>
      <c r="E22" s="93">
        <v>223527</v>
      </c>
      <c r="F22" s="93">
        <v>26786</v>
      </c>
      <c r="G22" s="93">
        <v>15911</v>
      </c>
      <c r="H22" s="93">
        <v>60570</v>
      </c>
      <c r="I22" s="230">
        <v>9010100</v>
      </c>
      <c r="K22" s="406"/>
      <c r="L22" s="406"/>
      <c r="M22" s="406"/>
      <c r="N22" s="406"/>
      <c r="O22" s="406"/>
      <c r="P22" s="406"/>
      <c r="Q22" s="406"/>
      <c r="R22" s="406"/>
      <c r="S22" s="406"/>
      <c r="T22" s="406"/>
      <c r="U22" s="406"/>
    </row>
    <row r="23" spans="1:21" s="437" customFormat="1" ht="12.75" customHeight="1">
      <c r="A23" s="79" t="s">
        <v>29</v>
      </c>
      <c r="B23" s="65">
        <v>304434</v>
      </c>
      <c r="C23" s="65">
        <v>7486665</v>
      </c>
      <c r="D23" s="93">
        <v>181315</v>
      </c>
      <c r="E23" s="93">
        <v>105651</v>
      </c>
      <c r="F23" s="93">
        <v>18087</v>
      </c>
      <c r="G23" s="93">
        <v>14061</v>
      </c>
      <c r="H23" s="93">
        <v>51502</v>
      </c>
      <c r="I23" s="230">
        <v>6985691</v>
      </c>
      <c r="K23" s="406"/>
      <c r="L23" s="406"/>
      <c r="M23" s="406"/>
      <c r="N23" s="406"/>
      <c r="O23" s="406"/>
      <c r="P23" s="406"/>
      <c r="Q23" s="406"/>
      <c r="R23" s="406"/>
      <c r="S23" s="406"/>
      <c r="T23" s="406"/>
      <c r="U23" s="406"/>
    </row>
    <row r="24" spans="1:21" s="437" customFormat="1" ht="12.75" customHeight="1">
      <c r="A24" s="79" t="s">
        <v>121</v>
      </c>
      <c r="B24" s="65">
        <v>305033</v>
      </c>
      <c r="C24" s="65">
        <v>7521550</v>
      </c>
      <c r="D24" s="93">
        <v>134343</v>
      </c>
      <c r="E24" s="93">
        <v>103228</v>
      </c>
      <c r="F24" s="93">
        <v>15024</v>
      </c>
      <c r="G24" s="93">
        <v>14293</v>
      </c>
      <c r="H24" s="93">
        <v>63526</v>
      </c>
      <c r="I24" s="230">
        <v>9526661</v>
      </c>
      <c r="K24" s="406"/>
      <c r="L24" s="406"/>
      <c r="M24" s="406"/>
      <c r="N24" s="406"/>
      <c r="O24" s="406"/>
      <c r="P24" s="406"/>
      <c r="Q24" s="406"/>
      <c r="R24" s="406"/>
      <c r="S24" s="406"/>
      <c r="T24" s="406"/>
      <c r="U24" s="406"/>
    </row>
    <row r="25" spans="1:21" s="408" customFormat="1" ht="18" customHeight="1">
      <c r="A25" s="51" t="s">
        <v>122</v>
      </c>
      <c r="B25" s="52">
        <v>305565</v>
      </c>
      <c r="C25" s="52">
        <v>7523640</v>
      </c>
      <c r="D25" s="100">
        <v>121587</v>
      </c>
      <c r="E25" s="100">
        <v>120138</v>
      </c>
      <c r="F25" s="100">
        <v>15595</v>
      </c>
      <c r="G25" s="100">
        <v>12979</v>
      </c>
      <c r="H25" s="100">
        <v>63406</v>
      </c>
      <c r="I25" s="223">
        <v>8741283</v>
      </c>
      <c r="K25" s="409"/>
      <c r="L25" s="409"/>
      <c r="M25" s="409"/>
      <c r="N25" s="409"/>
      <c r="O25" s="409"/>
      <c r="P25" s="409"/>
      <c r="Q25" s="409"/>
      <c r="R25" s="409"/>
      <c r="S25" s="409"/>
      <c r="T25" s="409"/>
      <c r="U25" s="409"/>
    </row>
    <row r="26" spans="1:26" s="410" customFormat="1" ht="31.5" customHeight="1">
      <c r="A26" s="478"/>
      <c r="B26" s="442" t="s">
        <v>257</v>
      </c>
      <c r="C26" s="442"/>
      <c r="D26" s="442"/>
      <c r="E26" s="442"/>
      <c r="F26" s="442"/>
      <c r="G26" s="442"/>
      <c r="H26" s="442"/>
      <c r="I26" s="479"/>
      <c r="J26" s="331"/>
      <c r="K26" s="204"/>
      <c r="L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</row>
    <row r="27" spans="1:26" s="404" customFormat="1" ht="12" customHeight="1">
      <c r="A27" s="37"/>
      <c r="B27" s="47"/>
      <c r="C27" s="47"/>
      <c r="D27" s="47"/>
      <c r="E27" s="47"/>
      <c r="F27" s="47"/>
      <c r="G27" s="47"/>
      <c r="H27" s="218"/>
      <c r="I27" s="148"/>
      <c r="J27" s="339"/>
      <c r="K27" s="340"/>
      <c r="L27" s="340"/>
      <c r="M27" s="340"/>
      <c r="N27" s="340"/>
      <c r="O27" s="340"/>
      <c r="P27" s="340"/>
      <c r="Q27" s="340"/>
      <c r="R27" s="340"/>
      <c r="S27" s="340"/>
      <c r="T27" s="340"/>
      <c r="U27" s="340"/>
      <c r="V27" s="340"/>
      <c r="W27" s="340"/>
      <c r="X27" s="340"/>
      <c r="Y27" s="340"/>
      <c r="Z27" s="340"/>
    </row>
    <row r="28" spans="1:26" s="404" customFormat="1" ht="12" customHeight="1">
      <c r="A28" s="45" t="s">
        <v>258</v>
      </c>
      <c r="B28" s="176">
        <v>0.8558277878951662</v>
      </c>
      <c r="C28" s="176">
        <v>0.07336729743958764</v>
      </c>
      <c r="D28" s="176">
        <v>-2.061091034245397</v>
      </c>
      <c r="E28" s="176">
        <v>-1.2257687201444591</v>
      </c>
      <c r="F28" s="176">
        <v>-0.48310270338669004</v>
      </c>
      <c r="G28" s="176">
        <v>-0.04883684293441159</v>
      </c>
      <c r="H28" s="176">
        <v>2.3374050841862</v>
      </c>
      <c r="I28" s="177">
        <v>4.384164353486064</v>
      </c>
      <c r="J28" s="339"/>
      <c r="K28" s="340"/>
      <c r="L28" s="340"/>
      <c r="M28" s="340"/>
      <c r="N28" s="340"/>
      <c r="O28" s="340"/>
      <c r="P28" s="340"/>
      <c r="Q28" s="340"/>
      <c r="R28" s="340"/>
      <c r="S28" s="340"/>
      <c r="T28" s="340"/>
      <c r="U28" s="340"/>
      <c r="V28" s="340"/>
      <c r="W28" s="340"/>
      <c r="X28" s="340"/>
      <c r="Y28" s="340"/>
      <c r="Z28" s="340"/>
    </row>
    <row r="29" spans="1:26" s="404" customFormat="1" ht="12.75" customHeight="1">
      <c r="A29" s="51">
        <v>2000</v>
      </c>
      <c r="B29" s="176">
        <v>1.8773573635075862</v>
      </c>
      <c r="C29" s="176">
        <v>1.1512202406164882</v>
      </c>
      <c r="D29" s="176">
        <v>13.961656794752628</v>
      </c>
      <c r="E29" s="176">
        <v>7.558250094216653</v>
      </c>
      <c r="F29" s="176">
        <v>-1.5489830115935317</v>
      </c>
      <c r="G29" s="176">
        <v>-4.6</v>
      </c>
      <c r="H29" s="176">
        <v>-4.7</v>
      </c>
      <c r="I29" s="177">
        <v>-5.8</v>
      </c>
      <c r="J29" s="339"/>
      <c r="K29" s="340"/>
      <c r="L29" s="340"/>
      <c r="M29" s="340"/>
      <c r="N29" s="340"/>
      <c r="O29" s="340"/>
      <c r="P29" s="340"/>
      <c r="Q29" s="340"/>
      <c r="R29" s="340"/>
      <c r="S29" s="340"/>
      <c r="T29" s="340"/>
      <c r="U29" s="340"/>
      <c r="V29" s="340"/>
      <c r="W29" s="340"/>
      <c r="X29" s="340"/>
      <c r="Y29" s="340"/>
      <c r="Z29" s="340"/>
    </row>
    <row r="30" spans="1:26" s="404" customFormat="1" ht="12.75" customHeight="1">
      <c r="A30" s="45" t="s">
        <v>212</v>
      </c>
      <c r="B30" s="176">
        <v>1.1</v>
      </c>
      <c r="C30" s="176">
        <v>1.7</v>
      </c>
      <c r="D30" s="176">
        <v>9.9</v>
      </c>
      <c r="E30" s="176">
        <v>6.8</v>
      </c>
      <c r="F30" s="176">
        <v>5.4</v>
      </c>
      <c r="G30" s="176">
        <v>8.5</v>
      </c>
      <c r="H30" s="176">
        <v>2.8</v>
      </c>
      <c r="I30" s="177">
        <v>2.1</v>
      </c>
      <c r="J30" s="339"/>
      <c r="K30" s="340"/>
      <c r="L30" s="340"/>
      <c r="M30" s="340"/>
      <c r="N30" s="340"/>
      <c r="O30" s="340"/>
      <c r="P30" s="340"/>
      <c r="Q30" s="340"/>
      <c r="R30" s="340"/>
      <c r="S30" s="340"/>
      <c r="T30" s="340"/>
      <c r="U30" s="340"/>
      <c r="V30" s="340"/>
      <c r="W30" s="340"/>
      <c r="X30" s="340"/>
      <c r="Y30" s="340"/>
      <c r="Z30" s="340"/>
    </row>
    <row r="31" spans="1:26" s="404" customFormat="1" ht="12.75" customHeight="1">
      <c r="A31" s="45" t="s">
        <v>259</v>
      </c>
      <c r="B31" s="176">
        <v>0.4</v>
      </c>
      <c r="C31" s="176">
        <v>0.8</v>
      </c>
      <c r="D31" s="176">
        <v>-0.7</v>
      </c>
      <c r="E31" s="176">
        <v>4.8</v>
      </c>
      <c r="F31" s="176">
        <v>2.4</v>
      </c>
      <c r="G31" s="176">
        <v>3</v>
      </c>
      <c r="H31" s="176">
        <v>-3.9</v>
      </c>
      <c r="I31" s="177">
        <v>-3</v>
      </c>
      <c r="J31" s="339"/>
      <c r="K31" s="340"/>
      <c r="L31" s="340"/>
      <c r="M31" s="340"/>
      <c r="N31" s="340"/>
      <c r="O31" s="340"/>
      <c r="P31" s="340"/>
      <c r="Q31" s="340"/>
      <c r="R31" s="340"/>
      <c r="S31" s="340"/>
      <c r="T31" s="340"/>
      <c r="U31" s="340"/>
      <c r="V31" s="340"/>
      <c r="W31" s="340"/>
      <c r="X31" s="340"/>
      <c r="Y31" s="340"/>
      <c r="Z31" s="340"/>
    </row>
    <row r="32" spans="1:26" s="404" customFormat="1" ht="12.75" customHeight="1">
      <c r="A32" s="45" t="s">
        <v>213</v>
      </c>
      <c r="B32" s="176">
        <v>0.3</v>
      </c>
      <c r="C32" s="176">
        <v>1.7</v>
      </c>
      <c r="D32" s="176">
        <v>4.9</v>
      </c>
      <c r="E32" s="176">
        <v>-0.5</v>
      </c>
      <c r="F32" s="176">
        <v>-10</v>
      </c>
      <c r="G32" s="176">
        <v>-12.2</v>
      </c>
      <c r="H32" s="176">
        <v>-15.9</v>
      </c>
      <c r="I32" s="177">
        <v>-21.3</v>
      </c>
      <c r="J32" s="339"/>
      <c r="K32" s="340"/>
      <c r="L32" s="340"/>
      <c r="M32" s="340"/>
      <c r="N32" s="340"/>
      <c r="O32" s="340"/>
      <c r="P32" s="340"/>
      <c r="Q32" s="340"/>
      <c r="R32" s="340"/>
      <c r="S32" s="340"/>
      <c r="T32" s="340"/>
      <c r="U32" s="340"/>
      <c r="V32" s="340"/>
      <c r="W32" s="340"/>
      <c r="X32" s="340"/>
      <c r="Y32" s="340"/>
      <c r="Z32" s="340"/>
    </row>
    <row r="33" spans="1:26" s="404" customFormat="1" ht="12.75" customHeight="1">
      <c r="A33" s="45" t="s">
        <v>21</v>
      </c>
      <c r="B33" s="176"/>
      <c r="C33" s="176"/>
      <c r="D33" s="176"/>
      <c r="E33" s="176"/>
      <c r="F33" s="176"/>
      <c r="G33" s="176"/>
      <c r="H33" s="176"/>
      <c r="I33" s="177"/>
      <c r="J33" s="339"/>
      <c r="K33" s="340"/>
      <c r="L33" s="340"/>
      <c r="M33" s="340"/>
      <c r="N33" s="340"/>
      <c r="O33" s="340"/>
      <c r="P33" s="340"/>
      <c r="Q33" s="340"/>
      <c r="R33" s="340"/>
      <c r="S33" s="340"/>
      <c r="T33" s="340"/>
      <c r="U33" s="340"/>
      <c r="V33" s="340"/>
      <c r="W33" s="340"/>
      <c r="X33" s="340"/>
      <c r="Y33" s="340"/>
      <c r="Z33" s="340"/>
    </row>
    <row r="34" spans="1:26" s="413" customFormat="1" ht="12.75" customHeight="1">
      <c r="A34" s="414" t="s">
        <v>326</v>
      </c>
      <c r="B34" s="186">
        <v>0.4</v>
      </c>
      <c r="C34" s="186">
        <v>1.1</v>
      </c>
      <c r="D34" s="186">
        <v>12.6</v>
      </c>
      <c r="E34" s="186">
        <v>-2.6</v>
      </c>
      <c r="F34" s="186">
        <v>-8.4</v>
      </c>
      <c r="G34" s="186">
        <v>-5.8</v>
      </c>
      <c r="H34" s="186">
        <v>-10.3</v>
      </c>
      <c r="I34" s="294">
        <v>-7.9</v>
      </c>
      <c r="J34" s="411"/>
      <c r="K34" s="411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1"/>
      <c r="X34" s="411"/>
      <c r="Y34" s="411"/>
      <c r="Z34" s="411"/>
    </row>
    <row r="35" spans="1:26" s="415" customFormat="1" ht="18" customHeight="1">
      <c r="A35" s="57" t="s">
        <v>12</v>
      </c>
      <c r="B35" s="186">
        <v>0.4</v>
      </c>
      <c r="C35" s="186">
        <v>1.2</v>
      </c>
      <c r="D35" s="186">
        <v>2.2</v>
      </c>
      <c r="E35" s="186">
        <v>-4.5</v>
      </c>
      <c r="F35" s="186">
        <v>-12.2</v>
      </c>
      <c r="G35" s="186">
        <v>-14.9</v>
      </c>
      <c r="H35" s="186">
        <v>-13.2</v>
      </c>
      <c r="I35" s="294">
        <v>-16</v>
      </c>
      <c r="J35" s="387"/>
      <c r="K35" s="387"/>
      <c r="L35" s="387"/>
      <c r="M35" s="387"/>
      <c r="N35" s="387"/>
      <c r="O35" s="387"/>
      <c r="P35" s="387"/>
      <c r="Q35" s="387"/>
      <c r="R35" s="387"/>
      <c r="S35" s="387"/>
      <c r="T35" s="387"/>
      <c r="U35" s="387"/>
      <c r="V35" s="387"/>
      <c r="W35" s="387"/>
      <c r="X35" s="387"/>
      <c r="Y35" s="387"/>
      <c r="Z35" s="387"/>
    </row>
    <row r="36" spans="1:26" s="418" customFormat="1" ht="12.75" customHeight="1">
      <c r="A36" s="416" t="s">
        <v>17</v>
      </c>
      <c r="B36" s="186">
        <v>0.3</v>
      </c>
      <c r="C36" s="186">
        <v>1.3</v>
      </c>
      <c r="D36" s="186">
        <v>6.8</v>
      </c>
      <c r="E36" s="186">
        <v>-4.9</v>
      </c>
      <c r="F36" s="186">
        <v>-14.5</v>
      </c>
      <c r="G36" s="186">
        <v>-17</v>
      </c>
      <c r="H36" s="186">
        <v>-15.5</v>
      </c>
      <c r="I36" s="294">
        <v>-23.4</v>
      </c>
      <c r="J36" s="417"/>
      <c r="K36" s="417"/>
      <c r="L36" s="417"/>
      <c r="M36" s="417"/>
      <c r="N36" s="417"/>
      <c r="O36" s="417"/>
      <c r="P36" s="417"/>
      <c r="Q36" s="417"/>
      <c r="R36" s="417"/>
      <c r="S36" s="417"/>
      <c r="T36" s="417"/>
      <c r="U36" s="417"/>
      <c r="V36" s="417"/>
      <c r="W36" s="417"/>
      <c r="X36" s="417"/>
      <c r="Y36" s="417"/>
      <c r="Z36" s="417"/>
    </row>
    <row r="37" spans="1:26" s="418" customFormat="1" ht="12.75" customHeight="1">
      <c r="A37" s="416" t="s">
        <v>19</v>
      </c>
      <c r="B37" s="186">
        <v>0.2</v>
      </c>
      <c r="C37" s="186">
        <v>1.4</v>
      </c>
      <c r="D37" s="186">
        <v>9.5</v>
      </c>
      <c r="E37" s="186">
        <v>2.5</v>
      </c>
      <c r="F37" s="186">
        <v>-4.1</v>
      </c>
      <c r="G37" s="186">
        <v>-2.6</v>
      </c>
      <c r="H37" s="186">
        <v>-14.5</v>
      </c>
      <c r="I37" s="294">
        <v>-16.4</v>
      </c>
      <c r="J37" s="417"/>
      <c r="K37" s="417"/>
      <c r="L37" s="417"/>
      <c r="M37" s="417"/>
      <c r="N37" s="417"/>
      <c r="O37" s="417"/>
      <c r="P37" s="417"/>
      <c r="Q37" s="417"/>
      <c r="R37" s="417"/>
      <c r="S37" s="417"/>
      <c r="T37" s="417"/>
      <c r="U37" s="417"/>
      <c r="V37" s="417"/>
      <c r="W37" s="417"/>
      <c r="X37" s="417"/>
      <c r="Y37" s="417"/>
      <c r="Z37" s="417"/>
    </row>
    <row r="38" spans="1:26" s="418" customFormat="1" ht="12.75" customHeight="1">
      <c r="A38" s="416" t="s">
        <v>13</v>
      </c>
      <c r="B38" s="186">
        <v>0.2</v>
      </c>
      <c r="C38" s="186">
        <v>1.2</v>
      </c>
      <c r="D38" s="186">
        <v>-1</v>
      </c>
      <c r="E38" s="186">
        <v>2</v>
      </c>
      <c r="F38" s="186">
        <v>-12.8</v>
      </c>
      <c r="G38" s="186">
        <v>-20.6</v>
      </c>
      <c r="H38" s="186">
        <v>-17.6</v>
      </c>
      <c r="I38" s="294">
        <v>-23.7</v>
      </c>
      <c r="J38" s="417"/>
      <c r="K38" s="417"/>
      <c r="L38" s="417"/>
      <c r="M38" s="417"/>
      <c r="N38" s="417"/>
      <c r="O38" s="417"/>
      <c r="P38" s="417"/>
      <c r="Q38" s="417"/>
      <c r="R38" s="417"/>
      <c r="S38" s="417"/>
      <c r="T38" s="417"/>
      <c r="U38" s="417"/>
      <c r="V38" s="417"/>
      <c r="W38" s="417"/>
      <c r="X38" s="417"/>
      <c r="Y38" s="417"/>
      <c r="Z38" s="417"/>
    </row>
    <row r="39" spans="1:26" s="418" customFormat="1" ht="12.75" customHeight="1">
      <c r="A39" s="416" t="s">
        <v>14</v>
      </c>
      <c r="B39" s="186">
        <v>0.2</v>
      </c>
      <c r="C39" s="186">
        <v>1.3</v>
      </c>
      <c r="D39" s="186">
        <v>-1.7</v>
      </c>
      <c r="E39" s="186">
        <v>-6.3</v>
      </c>
      <c r="F39" s="186">
        <v>-18.3</v>
      </c>
      <c r="G39" s="186">
        <v>-19</v>
      </c>
      <c r="H39" s="186">
        <v>-22.4</v>
      </c>
      <c r="I39" s="294">
        <v>-30</v>
      </c>
      <c r="J39" s="417"/>
      <c r="K39" s="417"/>
      <c r="L39" s="417"/>
      <c r="M39" s="417"/>
      <c r="N39" s="417"/>
      <c r="O39" s="417"/>
      <c r="P39" s="417"/>
      <c r="Q39" s="417"/>
      <c r="R39" s="417"/>
      <c r="S39" s="417"/>
      <c r="T39" s="417"/>
      <c r="U39" s="417"/>
      <c r="V39" s="417"/>
      <c r="W39" s="417"/>
      <c r="X39" s="417"/>
      <c r="Y39" s="417"/>
      <c r="Z39" s="417"/>
    </row>
    <row r="40" spans="1:26" s="418" customFormat="1" ht="12.75" customHeight="1">
      <c r="A40" s="416" t="s">
        <v>15</v>
      </c>
      <c r="B40" s="186">
        <v>0.3</v>
      </c>
      <c r="C40" s="186">
        <v>1.3</v>
      </c>
      <c r="D40" s="186">
        <v>9.4</v>
      </c>
      <c r="E40" s="186">
        <v>5.2</v>
      </c>
      <c r="F40" s="186">
        <v>-7.7</v>
      </c>
      <c r="G40" s="186">
        <v>-7.7</v>
      </c>
      <c r="H40" s="186">
        <v>-17.5</v>
      </c>
      <c r="I40" s="294">
        <v>-25.9</v>
      </c>
      <c r="J40" s="417"/>
      <c r="K40" s="417"/>
      <c r="L40" s="417"/>
      <c r="M40" s="417"/>
      <c r="N40" s="417"/>
      <c r="O40" s="417"/>
      <c r="P40" s="417"/>
      <c r="Q40" s="417"/>
      <c r="R40" s="417"/>
      <c r="S40" s="417"/>
      <c r="T40" s="417"/>
      <c r="U40" s="417"/>
      <c r="V40" s="417"/>
      <c r="W40" s="417"/>
      <c r="X40" s="417"/>
      <c r="Y40" s="417"/>
      <c r="Z40" s="417"/>
    </row>
    <row r="41" spans="1:26" s="418" customFormat="1" ht="18" customHeight="1">
      <c r="A41" s="57" t="s">
        <v>7</v>
      </c>
      <c r="B41" s="186">
        <v>0.2</v>
      </c>
      <c r="C41" s="186">
        <v>1.4</v>
      </c>
      <c r="D41" s="186">
        <v>11.6</v>
      </c>
      <c r="E41" s="186">
        <v>-1.7</v>
      </c>
      <c r="F41" s="186">
        <v>-9.3</v>
      </c>
      <c r="G41" s="186">
        <v>-16.2</v>
      </c>
      <c r="H41" s="186">
        <v>-19.7</v>
      </c>
      <c r="I41" s="294">
        <v>-31.4</v>
      </c>
      <c r="J41" s="417"/>
      <c r="K41" s="417"/>
      <c r="L41" s="417"/>
      <c r="M41" s="417"/>
      <c r="N41" s="417"/>
      <c r="O41" s="417"/>
      <c r="P41" s="417"/>
      <c r="Q41" s="417"/>
      <c r="R41" s="417"/>
      <c r="S41" s="417"/>
      <c r="T41" s="417"/>
      <c r="U41" s="417"/>
      <c r="V41" s="417"/>
      <c r="W41" s="417"/>
      <c r="X41" s="417"/>
      <c r="Y41" s="417"/>
      <c r="Z41" s="417"/>
    </row>
    <row r="42" spans="1:26" s="418" customFormat="1" ht="12.75" customHeight="1">
      <c r="A42" s="57" t="s">
        <v>16</v>
      </c>
      <c r="B42" s="186">
        <v>0.3</v>
      </c>
      <c r="C42" s="186">
        <v>1.6</v>
      </c>
      <c r="D42" s="186">
        <v>11.8</v>
      </c>
      <c r="E42" s="186">
        <v>-4.3</v>
      </c>
      <c r="F42" s="186">
        <v>-9.5</v>
      </c>
      <c r="G42" s="186">
        <v>-11.6</v>
      </c>
      <c r="H42" s="186">
        <v>-19.5</v>
      </c>
      <c r="I42" s="294">
        <v>-30.1</v>
      </c>
      <c r="J42" s="417"/>
      <c r="K42" s="417"/>
      <c r="L42" s="417"/>
      <c r="M42" s="417"/>
      <c r="N42" s="417"/>
      <c r="O42" s="417"/>
      <c r="P42" s="417"/>
      <c r="Q42" s="417"/>
      <c r="R42" s="417"/>
      <c r="S42" s="417"/>
      <c r="T42" s="417"/>
      <c r="U42" s="417"/>
      <c r="V42" s="417"/>
      <c r="W42" s="417"/>
      <c r="X42" s="417"/>
      <c r="Y42" s="417"/>
      <c r="Z42" s="417"/>
    </row>
    <row r="43" spans="1:26" s="418" customFormat="1" ht="12.75" customHeight="1">
      <c r="A43" s="57" t="s">
        <v>11</v>
      </c>
      <c r="B43" s="186">
        <v>0.3</v>
      </c>
      <c r="C43" s="186">
        <v>1.7</v>
      </c>
      <c r="D43" s="186">
        <v>13.5</v>
      </c>
      <c r="E43" s="186">
        <v>6.2</v>
      </c>
      <c r="F43" s="186">
        <v>-5</v>
      </c>
      <c r="G43" s="186">
        <v>-2.2</v>
      </c>
      <c r="H43" s="186">
        <v>-18.8</v>
      </c>
      <c r="I43" s="294">
        <v>-25.1</v>
      </c>
      <c r="J43" s="417"/>
      <c r="K43" s="417"/>
      <c r="L43" s="417"/>
      <c r="M43" s="417"/>
      <c r="N43" s="417"/>
      <c r="O43" s="417"/>
      <c r="P43" s="417"/>
      <c r="Q43" s="417"/>
      <c r="R43" s="417"/>
      <c r="S43" s="417"/>
      <c r="T43" s="417"/>
      <c r="U43" s="417"/>
      <c r="V43" s="417"/>
      <c r="W43" s="417"/>
      <c r="X43" s="417"/>
      <c r="Y43" s="417"/>
      <c r="Z43" s="417"/>
    </row>
    <row r="44" spans="1:26" s="438" customFormat="1" ht="12.75" customHeight="1">
      <c r="A44" s="57" t="s">
        <v>28</v>
      </c>
      <c r="B44" s="186">
        <v>0.3</v>
      </c>
      <c r="C44" s="186">
        <v>1.9</v>
      </c>
      <c r="D44" s="186">
        <v>5.1</v>
      </c>
      <c r="E44" s="186">
        <v>1.4</v>
      </c>
      <c r="F44" s="186">
        <v>-11.2</v>
      </c>
      <c r="G44" s="186">
        <v>0</v>
      </c>
      <c r="H44" s="186">
        <v>-18.4</v>
      </c>
      <c r="I44" s="294">
        <v>-28.2</v>
      </c>
      <c r="J44" s="417"/>
      <c r="K44" s="417"/>
      <c r="L44" s="417"/>
      <c r="M44" s="417"/>
      <c r="N44" s="417"/>
      <c r="O44" s="417"/>
      <c r="P44" s="417"/>
      <c r="Q44" s="417"/>
      <c r="R44" s="417"/>
      <c r="S44" s="417"/>
      <c r="T44" s="417"/>
      <c r="U44" s="417"/>
      <c r="V44" s="417"/>
      <c r="W44" s="417"/>
      <c r="X44" s="417"/>
      <c r="Y44" s="417"/>
      <c r="Z44" s="417"/>
    </row>
    <row r="45" spans="1:26" s="438" customFormat="1" ht="12.75" customHeight="1">
      <c r="A45" s="57" t="s">
        <v>29</v>
      </c>
      <c r="B45" s="186">
        <v>0.4</v>
      </c>
      <c r="C45" s="186">
        <v>1.9</v>
      </c>
      <c r="D45" s="186">
        <v>-4.8</v>
      </c>
      <c r="E45" s="186">
        <v>-9.8</v>
      </c>
      <c r="F45" s="186">
        <v>-16.4</v>
      </c>
      <c r="G45" s="186">
        <v>-35</v>
      </c>
      <c r="H45" s="186">
        <v>-35.5</v>
      </c>
      <c r="I45" s="294">
        <v>-47.3</v>
      </c>
      <c r="J45" s="417"/>
      <c r="K45" s="417"/>
      <c r="L45" s="417"/>
      <c r="M45" s="417"/>
      <c r="N45" s="417"/>
      <c r="O45" s="417"/>
      <c r="P45" s="417"/>
      <c r="Q45" s="417"/>
      <c r="R45" s="417"/>
      <c r="S45" s="417"/>
      <c r="T45" s="417"/>
      <c r="U45" s="417"/>
      <c r="V45" s="417"/>
      <c r="W45" s="417"/>
      <c r="X45" s="417"/>
      <c r="Y45" s="417"/>
      <c r="Z45" s="417"/>
    </row>
    <row r="46" spans="1:26" s="438" customFormat="1" ht="12.75" customHeight="1">
      <c r="A46" s="57" t="s">
        <v>121</v>
      </c>
      <c r="B46" s="186">
        <v>0.4</v>
      </c>
      <c r="C46" s="186">
        <v>2.2</v>
      </c>
      <c r="D46" s="186">
        <v>24</v>
      </c>
      <c r="E46" s="186">
        <v>6.6</v>
      </c>
      <c r="F46" s="186">
        <v>-4</v>
      </c>
      <c r="G46" s="186">
        <v>-2.5</v>
      </c>
      <c r="H46" s="186">
        <v>-19.3</v>
      </c>
      <c r="I46" s="294">
        <v>-27.4</v>
      </c>
      <c r="J46" s="417"/>
      <c r="K46" s="417"/>
      <c r="L46" s="417"/>
      <c r="M46" s="417"/>
      <c r="N46" s="417"/>
      <c r="O46" s="417"/>
      <c r="P46" s="417"/>
      <c r="Q46" s="417"/>
      <c r="R46" s="417"/>
      <c r="S46" s="417"/>
      <c r="T46" s="417"/>
      <c r="U46" s="417"/>
      <c r="V46" s="417"/>
      <c r="W46" s="417"/>
      <c r="X46" s="417"/>
      <c r="Y46" s="417"/>
      <c r="Z46" s="417"/>
    </row>
    <row r="47" spans="1:26" s="420" customFormat="1" ht="18" customHeight="1">
      <c r="A47" s="45" t="s">
        <v>122</v>
      </c>
      <c r="B47" s="176">
        <v>0.5</v>
      </c>
      <c r="C47" s="176">
        <v>2.3</v>
      </c>
      <c r="D47" s="176">
        <v>8.7</v>
      </c>
      <c r="E47" s="176">
        <v>-1.9</v>
      </c>
      <c r="F47" s="176">
        <v>-15.7</v>
      </c>
      <c r="G47" s="176">
        <v>-28.2</v>
      </c>
      <c r="H47" s="176">
        <v>-23.4</v>
      </c>
      <c r="I47" s="177">
        <v>-39.6</v>
      </c>
      <c r="J47" s="419"/>
      <c r="K47" s="419"/>
      <c r="L47" s="419"/>
      <c r="M47" s="419"/>
      <c r="N47" s="419"/>
      <c r="O47" s="419"/>
      <c r="P47" s="419"/>
      <c r="Q47" s="419"/>
      <c r="R47" s="419"/>
      <c r="S47" s="419"/>
      <c r="T47" s="419"/>
      <c r="U47" s="419"/>
      <c r="V47" s="419"/>
      <c r="W47" s="419"/>
      <c r="X47" s="419"/>
      <c r="Y47" s="419"/>
      <c r="Z47" s="419"/>
    </row>
    <row r="48" spans="1:26" ht="24" customHeight="1" thickBot="1">
      <c r="A48" s="103" t="s">
        <v>1</v>
      </c>
      <c r="B48" s="480" t="s">
        <v>260</v>
      </c>
      <c r="C48" s="480"/>
      <c r="D48" s="480"/>
      <c r="E48" s="480"/>
      <c r="F48" s="480"/>
      <c r="G48" s="480"/>
      <c r="H48" s="480"/>
      <c r="I48" s="481"/>
      <c r="J48" s="411"/>
      <c r="K48" s="369"/>
      <c r="L48" s="369"/>
      <c r="M48" s="369"/>
      <c r="N48" s="369"/>
      <c r="O48" s="369"/>
      <c r="P48" s="369"/>
      <c r="Q48" s="369"/>
      <c r="R48" s="369"/>
      <c r="S48" s="369"/>
      <c r="T48" s="369"/>
      <c r="U48" s="369"/>
      <c r="V48" s="369"/>
      <c r="W48" s="369"/>
      <c r="X48" s="369"/>
      <c r="Y48" s="369"/>
      <c r="Z48" s="369"/>
    </row>
    <row r="49" spans="1:26" ht="3.75" customHeight="1">
      <c r="A49" s="366"/>
      <c r="B49" s="111"/>
      <c r="C49" s="111"/>
      <c r="D49" s="111"/>
      <c r="E49" s="111"/>
      <c r="F49" s="111"/>
      <c r="G49" s="111"/>
      <c r="H49" s="111"/>
      <c r="I49" s="111"/>
      <c r="J49" s="411"/>
      <c r="K49" s="369"/>
      <c r="L49" s="369"/>
      <c r="M49" s="369"/>
      <c r="N49" s="369"/>
      <c r="O49" s="369"/>
      <c r="P49" s="369"/>
      <c r="Q49" s="369"/>
      <c r="R49" s="369"/>
      <c r="S49" s="369"/>
      <c r="T49" s="369"/>
      <c r="U49" s="369"/>
      <c r="V49" s="369"/>
      <c r="W49" s="369"/>
      <c r="X49" s="369"/>
      <c r="Y49" s="369"/>
      <c r="Z49" s="369"/>
    </row>
    <row r="50" spans="1:26" ht="13.5">
      <c r="A50" s="421" t="s">
        <v>261</v>
      </c>
      <c r="B50" s="422"/>
      <c r="C50" s="422"/>
      <c r="D50" s="422"/>
      <c r="E50" s="422"/>
      <c r="F50" s="422"/>
      <c r="G50" s="422"/>
      <c r="H50" s="422"/>
      <c r="I50" s="422"/>
      <c r="J50" s="369"/>
      <c r="K50" s="369"/>
      <c r="L50" s="369"/>
      <c r="M50" s="369"/>
      <c r="N50" s="369"/>
      <c r="O50" s="369"/>
      <c r="P50" s="369"/>
      <c r="Q50" s="369"/>
      <c r="R50" s="369"/>
      <c r="S50" s="369"/>
      <c r="T50" s="369"/>
      <c r="U50" s="369"/>
      <c r="V50" s="369"/>
      <c r="W50" s="369"/>
      <c r="X50" s="369"/>
      <c r="Y50" s="369"/>
      <c r="Z50" s="369"/>
    </row>
    <row r="51" spans="1:26" ht="12.75" customHeight="1">
      <c r="A51" s="245"/>
      <c r="B51" s="422"/>
      <c r="C51" s="422"/>
      <c r="D51" s="422"/>
      <c r="E51" s="422"/>
      <c r="F51" s="422"/>
      <c r="G51" s="422"/>
      <c r="H51" s="422"/>
      <c r="I51" s="422"/>
      <c r="J51" s="369"/>
      <c r="K51" s="369"/>
      <c r="L51" s="369"/>
      <c r="M51" s="369"/>
      <c r="N51" s="369"/>
      <c r="O51" s="369"/>
      <c r="P51" s="369"/>
      <c r="Q51" s="369"/>
      <c r="R51" s="369"/>
      <c r="S51" s="369"/>
      <c r="T51" s="369"/>
      <c r="U51" s="369"/>
      <c r="V51" s="369"/>
      <c r="W51" s="369"/>
      <c r="X51" s="369"/>
      <c r="Y51" s="369"/>
      <c r="Z51" s="369"/>
    </row>
    <row r="52" spans="1:26" ht="12.75" customHeight="1">
      <c r="A52" s="245"/>
      <c r="B52" s="423"/>
      <c r="C52" s="423"/>
      <c r="D52" s="423"/>
      <c r="E52" s="423"/>
      <c r="F52" s="423"/>
      <c r="G52" s="423"/>
      <c r="H52" s="423"/>
      <c r="I52" s="423"/>
      <c r="J52" s="369"/>
      <c r="K52" s="369"/>
      <c r="L52" s="369"/>
      <c r="M52" s="369"/>
      <c r="N52" s="369"/>
      <c r="O52" s="369"/>
      <c r="P52" s="369"/>
      <c r="Q52" s="369"/>
      <c r="R52" s="369"/>
      <c r="S52" s="369"/>
      <c r="T52" s="369"/>
      <c r="U52" s="369"/>
      <c r="V52" s="369"/>
      <c r="W52" s="369"/>
      <c r="X52" s="369"/>
      <c r="Y52" s="369"/>
      <c r="Z52" s="369"/>
    </row>
    <row r="53" spans="1:26" ht="12.75" customHeight="1">
      <c r="A53" s="245"/>
      <c r="B53" s="423"/>
      <c r="C53" s="423"/>
      <c r="D53" s="423"/>
      <c r="E53" s="423"/>
      <c r="F53" s="423"/>
      <c r="G53" s="423"/>
      <c r="H53" s="423"/>
      <c r="I53" s="423"/>
      <c r="J53" s="369"/>
      <c r="K53" s="369"/>
      <c r="L53" s="369"/>
      <c r="M53" s="369"/>
      <c r="N53" s="369"/>
      <c r="O53" s="369"/>
      <c r="P53" s="369"/>
      <c r="Q53" s="369"/>
      <c r="R53" s="369"/>
      <c r="S53" s="369"/>
      <c r="T53" s="369"/>
      <c r="U53" s="369"/>
      <c r="V53" s="369"/>
      <c r="W53" s="369"/>
      <c r="X53" s="369"/>
      <c r="Y53" s="369"/>
      <c r="Z53" s="369"/>
    </row>
    <row r="54" spans="2:26" ht="12.75" customHeight="1">
      <c r="B54" s="423"/>
      <c r="C54" s="423"/>
      <c r="D54" s="423"/>
      <c r="E54" s="423"/>
      <c r="F54" s="423"/>
      <c r="G54" s="423"/>
      <c r="H54" s="423"/>
      <c r="I54" s="423"/>
      <c r="J54" s="369"/>
      <c r="K54" s="369"/>
      <c r="L54" s="369"/>
      <c r="M54" s="369"/>
      <c r="N54" s="369"/>
      <c r="O54" s="369"/>
      <c r="P54" s="369"/>
      <c r="Q54" s="369"/>
      <c r="R54" s="369"/>
      <c r="S54" s="369"/>
      <c r="T54" s="369"/>
      <c r="U54" s="369"/>
      <c r="V54" s="369"/>
      <c r="W54" s="369"/>
      <c r="X54" s="369"/>
      <c r="Y54" s="369"/>
      <c r="Z54" s="369"/>
    </row>
    <row r="55" spans="2:26" ht="12.75" customHeight="1">
      <c r="B55" s="423"/>
      <c r="C55" s="423"/>
      <c r="D55" s="423"/>
      <c r="E55" s="423"/>
      <c r="F55" s="423"/>
      <c r="G55" s="423"/>
      <c r="H55" s="423"/>
      <c r="I55" s="423"/>
      <c r="J55" s="369"/>
      <c r="K55" s="369"/>
      <c r="L55" s="369"/>
      <c r="M55" s="369"/>
      <c r="N55" s="369"/>
      <c r="O55" s="369"/>
      <c r="P55" s="369"/>
      <c r="Q55" s="369"/>
      <c r="R55" s="369"/>
      <c r="S55" s="369"/>
      <c r="T55" s="369"/>
      <c r="U55" s="369"/>
      <c r="V55" s="369"/>
      <c r="W55" s="369"/>
      <c r="X55" s="369"/>
      <c r="Y55" s="369"/>
      <c r="Z55" s="369"/>
    </row>
    <row r="56" spans="2:26" ht="12.75" customHeight="1">
      <c r="B56" s="423"/>
      <c r="C56" s="423"/>
      <c r="D56" s="423"/>
      <c r="E56" s="423"/>
      <c r="F56" s="423"/>
      <c r="G56" s="423"/>
      <c r="H56" s="423"/>
      <c r="I56" s="423"/>
      <c r="J56" s="369"/>
      <c r="K56" s="369"/>
      <c r="L56" s="369"/>
      <c r="M56" s="369"/>
      <c r="N56" s="369"/>
      <c r="O56" s="369"/>
      <c r="P56" s="369"/>
      <c r="Q56" s="369"/>
      <c r="R56" s="369"/>
      <c r="S56" s="369"/>
      <c r="T56" s="369"/>
      <c r="U56" s="369"/>
      <c r="V56" s="369"/>
      <c r="W56" s="369"/>
      <c r="X56" s="369"/>
      <c r="Y56" s="369"/>
      <c r="Z56" s="369"/>
    </row>
    <row r="57" spans="2:26" ht="12.75" customHeight="1">
      <c r="B57" s="423"/>
      <c r="C57" s="423"/>
      <c r="D57" s="423"/>
      <c r="E57" s="423"/>
      <c r="F57" s="423"/>
      <c r="G57" s="423"/>
      <c r="H57" s="423"/>
      <c r="I57" s="423"/>
      <c r="J57" s="369"/>
      <c r="K57" s="369"/>
      <c r="L57" s="369"/>
      <c r="M57" s="369"/>
      <c r="N57" s="369"/>
      <c r="O57" s="369"/>
      <c r="P57" s="369"/>
      <c r="Q57" s="369"/>
      <c r="R57" s="369"/>
      <c r="S57" s="369"/>
      <c r="T57" s="369"/>
      <c r="U57" s="369"/>
      <c r="V57" s="369"/>
      <c r="W57" s="369"/>
      <c r="X57" s="369"/>
      <c r="Y57" s="369"/>
      <c r="Z57" s="369"/>
    </row>
    <row r="58" spans="2:26" ht="12.75" customHeight="1">
      <c r="B58" s="423"/>
      <c r="C58" s="423"/>
      <c r="D58" s="423"/>
      <c r="E58" s="423"/>
      <c r="F58" s="423"/>
      <c r="G58" s="423"/>
      <c r="H58" s="423"/>
      <c r="I58" s="423"/>
      <c r="J58" s="369"/>
      <c r="K58" s="369"/>
      <c r="L58" s="369"/>
      <c r="M58" s="369"/>
      <c r="N58" s="369"/>
      <c r="O58" s="369"/>
      <c r="P58" s="369"/>
      <c r="Q58" s="369"/>
      <c r="R58" s="369"/>
      <c r="S58" s="369"/>
      <c r="T58" s="369"/>
      <c r="U58" s="369"/>
      <c r="V58" s="369"/>
      <c r="W58" s="369"/>
      <c r="X58" s="369"/>
      <c r="Y58" s="369"/>
      <c r="Z58" s="369"/>
    </row>
    <row r="59" spans="2:26" ht="12.75" customHeight="1">
      <c r="B59" s="423"/>
      <c r="C59" s="423"/>
      <c r="D59" s="423"/>
      <c r="E59" s="423"/>
      <c r="F59" s="423"/>
      <c r="G59" s="423"/>
      <c r="H59" s="423"/>
      <c r="I59" s="423"/>
      <c r="J59" s="369"/>
      <c r="K59" s="369"/>
      <c r="L59" s="369"/>
      <c r="M59" s="369"/>
      <c r="N59" s="369"/>
      <c r="O59" s="369"/>
      <c r="P59" s="369"/>
      <c r="Q59" s="369"/>
      <c r="R59" s="369"/>
      <c r="S59" s="369"/>
      <c r="T59" s="369"/>
      <c r="U59" s="369"/>
      <c r="V59" s="369"/>
      <c r="W59" s="369"/>
      <c r="X59" s="369"/>
      <c r="Y59" s="369"/>
      <c r="Z59" s="369"/>
    </row>
    <row r="60" spans="2:26" ht="12.75" customHeight="1">
      <c r="B60" s="423"/>
      <c r="C60" s="423"/>
      <c r="D60" s="423"/>
      <c r="E60" s="423"/>
      <c r="F60" s="423"/>
      <c r="G60" s="423"/>
      <c r="H60" s="423"/>
      <c r="I60" s="423"/>
      <c r="J60" s="369"/>
      <c r="K60" s="369"/>
      <c r="L60" s="369"/>
      <c r="M60" s="369"/>
      <c r="N60" s="369"/>
      <c r="O60" s="369"/>
      <c r="P60" s="369"/>
      <c r="Q60" s="369"/>
      <c r="R60" s="369"/>
      <c r="S60" s="369"/>
      <c r="T60" s="369"/>
      <c r="U60" s="369"/>
      <c r="V60" s="369"/>
      <c r="W60" s="369"/>
      <c r="X60" s="369"/>
      <c r="Y60" s="369"/>
      <c r="Z60" s="369"/>
    </row>
    <row r="61" spans="2:26" ht="12.75" customHeight="1">
      <c r="B61" s="423"/>
      <c r="C61" s="423"/>
      <c r="D61" s="423"/>
      <c r="E61" s="423"/>
      <c r="F61" s="423"/>
      <c r="G61" s="423"/>
      <c r="H61" s="423"/>
      <c r="I61" s="423"/>
      <c r="J61" s="369"/>
      <c r="K61" s="369"/>
      <c r="L61" s="369"/>
      <c r="M61" s="369"/>
      <c r="N61" s="369"/>
      <c r="O61" s="369"/>
      <c r="P61" s="369"/>
      <c r="Q61" s="369"/>
      <c r="R61" s="369"/>
      <c r="S61" s="369"/>
      <c r="T61" s="369"/>
      <c r="U61" s="369"/>
      <c r="V61" s="369"/>
      <c r="W61" s="369"/>
      <c r="X61" s="369"/>
      <c r="Y61" s="369"/>
      <c r="Z61" s="369"/>
    </row>
    <row r="62" spans="2:26" ht="12.75" customHeight="1">
      <c r="B62" s="423"/>
      <c r="C62" s="423"/>
      <c r="D62" s="423"/>
      <c r="E62" s="423"/>
      <c r="F62" s="423"/>
      <c r="G62" s="423"/>
      <c r="H62" s="423"/>
      <c r="I62" s="423"/>
      <c r="J62" s="369"/>
      <c r="K62" s="369"/>
      <c r="L62" s="369"/>
      <c r="M62" s="369"/>
      <c r="N62" s="369"/>
      <c r="O62" s="369"/>
      <c r="P62" s="369"/>
      <c r="Q62" s="369"/>
      <c r="R62" s="369"/>
      <c r="S62" s="369"/>
      <c r="T62" s="369"/>
      <c r="U62" s="369"/>
      <c r="V62" s="369"/>
      <c r="W62" s="369"/>
      <c r="X62" s="369"/>
      <c r="Y62" s="369"/>
      <c r="Z62" s="369"/>
    </row>
    <row r="63" spans="2:26" ht="12.75" customHeight="1">
      <c r="B63" s="423"/>
      <c r="C63" s="423"/>
      <c r="D63" s="423"/>
      <c r="E63" s="423"/>
      <c r="F63" s="423"/>
      <c r="G63" s="423"/>
      <c r="H63" s="423"/>
      <c r="I63" s="423"/>
      <c r="J63" s="369"/>
      <c r="K63" s="369"/>
      <c r="L63" s="369"/>
      <c r="M63" s="369"/>
      <c r="N63" s="369"/>
      <c r="O63" s="369"/>
      <c r="P63" s="369"/>
      <c r="Q63" s="369"/>
      <c r="R63" s="369"/>
      <c r="S63" s="369"/>
      <c r="T63" s="369"/>
      <c r="U63" s="369"/>
      <c r="V63" s="369"/>
      <c r="W63" s="369"/>
      <c r="X63" s="369"/>
      <c r="Y63" s="369"/>
      <c r="Z63" s="369"/>
    </row>
    <row r="64" spans="2:26" ht="12.75" customHeight="1">
      <c r="B64" s="423"/>
      <c r="C64" s="423"/>
      <c r="D64" s="423"/>
      <c r="E64" s="423"/>
      <c r="F64" s="423"/>
      <c r="G64" s="423"/>
      <c r="H64" s="423"/>
      <c r="I64" s="423"/>
      <c r="J64" s="369"/>
      <c r="K64" s="369"/>
      <c r="L64" s="369"/>
      <c r="M64" s="369"/>
      <c r="N64" s="369"/>
      <c r="O64" s="369"/>
      <c r="P64" s="369"/>
      <c r="Q64" s="369"/>
      <c r="R64" s="369"/>
      <c r="S64" s="369"/>
      <c r="T64" s="369"/>
      <c r="U64" s="369"/>
      <c r="V64" s="369"/>
      <c r="W64" s="369"/>
      <c r="X64" s="369"/>
      <c r="Y64" s="369"/>
      <c r="Z64" s="369"/>
    </row>
    <row r="65" spans="2:26" ht="12.75" customHeight="1">
      <c r="B65" s="423"/>
      <c r="C65" s="423"/>
      <c r="D65" s="423"/>
      <c r="E65" s="423"/>
      <c r="F65" s="423"/>
      <c r="G65" s="423"/>
      <c r="H65" s="423"/>
      <c r="I65" s="423"/>
      <c r="J65" s="369"/>
      <c r="K65" s="369"/>
      <c r="L65" s="369"/>
      <c r="M65" s="369"/>
      <c r="N65" s="369"/>
      <c r="O65" s="369"/>
      <c r="P65" s="369"/>
      <c r="Q65" s="369"/>
      <c r="R65" s="369"/>
      <c r="S65" s="369"/>
      <c r="T65" s="369"/>
      <c r="U65" s="369"/>
      <c r="V65" s="369"/>
      <c r="W65" s="369"/>
      <c r="X65" s="369"/>
      <c r="Y65" s="369"/>
      <c r="Z65" s="369"/>
    </row>
    <row r="66" spans="2:26" ht="12.75" customHeight="1">
      <c r="B66" s="423"/>
      <c r="C66" s="423"/>
      <c r="D66" s="423"/>
      <c r="E66" s="423"/>
      <c r="F66" s="423"/>
      <c r="G66" s="423"/>
      <c r="H66" s="423"/>
      <c r="I66" s="423"/>
      <c r="J66" s="369"/>
      <c r="K66" s="369"/>
      <c r="L66" s="369"/>
      <c r="M66" s="369"/>
      <c r="N66" s="369"/>
      <c r="O66" s="369"/>
      <c r="P66" s="369"/>
      <c r="Q66" s="369"/>
      <c r="R66" s="369"/>
      <c r="S66" s="369"/>
      <c r="T66" s="369"/>
      <c r="U66" s="369"/>
      <c r="V66" s="369"/>
      <c r="W66" s="369"/>
      <c r="X66" s="369"/>
      <c r="Y66" s="369"/>
      <c r="Z66" s="369"/>
    </row>
    <row r="67" spans="2:26" ht="12.75" customHeight="1">
      <c r="B67" s="423"/>
      <c r="C67" s="423"/>
      <c r="D67" s="423"/>
      <c r="E67" s="423"/>
      <c r="F67" s="423"/>
      <c r="G67" s="423"/>
      <c r="H67" s="423"/>
      <c r="I67" s="423"/>
      <c r="J67" s="369"/>
      <c r="K67" s="369"/>
      <c r="L67" s="369"/>
      <c r="M67" s="369"/>
      <c r="N67" s="369"/>
      <c r="O67" s="369"/>
      <c r="P67" s="369"/>
      <c r="Q67" s="369"/>
      <c r="R67" s="369"/>
      <c r="S67" s="369"/>
      <c r="T67" s="369"/>
      <c r="U67" s="369"/>
      <c r="V67" s="369"/>
      <c r="W67" s="369"/>
      <c r="X67" s="369"/>
      <c r="Y67" s="369"/>
      <c r="Z67" s="369"/>
    </row>
    <row r="68" spans="2:26" ht="12.75" customHeight="1">
      <c r="B68" s="423"/>
      <c r="C68" s="423"/>
      <c r="D68" s="423"/>
      <c r="E68" s="423"/>
      <c r="F68" s="423"/>
      <c r="G68" s="423"/>
      <c r="H68" s="423"/>
      <c r="I68" s="423"/>
      <c r="J68" s="369"/>
      <c r="K68" s="369"/>
      <c r="L68" s="369"/>
      <c r="M68" s="369"/>
      <c r="N68" s="369"/>
      <c r="O68" s="369"/>
      <c r="P68" s="369"/>
      <c r="Q68" s="369"/>
      <c r="R68" s="369"/>
      <c r="S68" s="369"/>
      <c r="T68" s="369"/>
      <c r="U68" s="369"/>
      <c r="V68" s="369"/>
      <c r="W68" s="369"/>
      <c r="X68" s="369"/>
      <c r="Y68" s="369"/>
      <c r="Z68" s="369"/>
    </row>
    <row r="69" spans="2:26" ht="12.75" customHeight="1">
      <c r="B69" s="423"/>
      <c r="C69" s="423"/>
      <c r="D69" s="423"/>
      <c r="E69" s="423"/>
      <c r="F69" s="423"/>
      <c r="G69" s="423"/>
      <c r="H69" s="423"/>
      <c r="I69" s="423"/>
      <c r="J69" s="369"/>
      <c r="K69" s="369"/>
      <c r="L69" s="369"/>
      <c r="M69" s="369"/>
      <c r="N69" s="369"/>
      <c r="O69" s="369"/>
      <c r="P69" s="369"/>
      <c r="Q69" s="369"/>
      <c r="R69" s="369"/>
      <c r="S69" s="369"/>
      <c r="T69" s="369"/>
      <c r="U69" s="369"/>
      <c r="V69" s="369"/>
      <c r="W69" s="369"/>
      <c r="X69" s="369"/>
      <c r="Y69" s="369"/>
      <c r="Z69" s="369"/>
    </row>
    <row r="70" spans="2:26" ht="12.75" customHeight="1">
      <c r="B70" s="423"/>
      <c r="C70" s="423"/>
      <c r="D70" s="423"/>
      <c r="E70" s="423"/>
      <c r="F70" s="423"/>
      <c r="G70" s="423"/>
      <c r="H70" s="423"/>
      <c r="I70" s="423"/>
      <c r="J70" s="369"/>
      <c r="K70" s="369"/>
      <c r="L70" s="369"/>
      <c r="M70" s="369"/>
      <c r="N70" s="369"/>
      <c r="O70" s="369"/>
      <c r="P70" s="369"/>
      <c r="Q70" s="369"/>
      <c r="R70" s="369"/>
      <c r="S70" s="369"/>
      <c r="T70" s="369"/>
      <c r="U70" s="369"/>
      <c r="V70" s="369"/>
      <c r="W70" s="369"/>
      <c r="X70" s="369"/>
      <c r="Y70" s="369"/>
      <c r="Z70" s="369"/>
    </row>
    <row r="71" spans="2:26" ht="12.75" customHeight="1">
      <c r="B71" s="423"/>
      <c r="C71" s="423"/>
      <c r="D71" s="423"/>
      <c r="E71" s="423"/>
      <c r="F71" s="423"/>
      <c r="G71" s="423"/>
      <c r="H71" s="423"/>
      <c r="I71" s="423"/>
      <c r="J71" s="369"/>
      <c r="K71" s="369"/>
      <c r="L71" s="369"/>
      <c r="M71" s="369"/>
      <c r="N71" s="369"/>
      <c r="O71" s="369"/>
      <c r="P71" s="369"/>
      <c r="Q71" s="369"/>
      <c r="R71" s="369"/>
      <c r="S71" s="369"/>
      <c r="T71" s="369"/>
      <c r="U71" s="369"/>
      <c r="V71" s="369"/>
      <c r="W71" s="369"/>
      <c r="X71" s="369"/>
      <c r="Y71" s="369"/>
      <c r="Z71" s="369"/>
    </row>
    <row r="72" spans="2:26" ht="12.75" customHeight="1">
      <c r="B72" s="423"/>
      <c r="C72" s="423"/>
      <c r="D72" s="423"/>
      <c r="E72" s="423"/>
      <c r="F72" s="423"/>
      <c r="G72" s="423"/>
      <c r="H72" s="423"/>
      <c r="I72" s="423"/>
      <c r="J72" s="369"/>
      <c r="K72" s="369"/>
      <c r="L72" s="369"/>
      <c r="M72" s="369"/>
      <c r="N72" s="369"/>
      <c r="O72" s="369"/>
      <c r="P72" s="369"/>
      <c r="Q72" s="369"/>
      <c r="R72" s="369"/>
      <c r="S72" s="369"/>
      <c r="T72" s="369"/>
      <c r="U72" s="369"/>
      <c r="V72" s="369"/>
      <c r="W72" s="369"/>
      <c r="X72" s="369"/>
      <c r="Y72" s="369"/>
      <c r="Z72" s="369"/>
    </row>
    <row r="73" spans="2:26" ht="12.75" customHeight="1">
      <c r="B73" s="423"/>
      <c r="C73" s="423"/>
      <c r="D73" s="423"/>
      <c r="E73" s="423"/>
      <c r="F73" s="423"/>
      <c r="G73" s="423"/>
      <c r="H73" s="423"/>
      <c r="I73" s="423"/>
      <c r="J73" s="369"/>
      <c r="K73" s="369"/>
      <c r="L73" s="369"/>
      <c r="M73" s="369"/>
      <c r="N73" s="369"/>
      <c r="O73" s="369"/>
      <c r="P73" s="369"/>
      <c r="Q73" s="369"/>
      <c r="R73" s="369"/>
      <c r="S73" s="369"/>
      <c r="T73" s="369"/>
      <c r="U73" s="369"/>
      <c r="V73" s="369"/>
      <c r="W73" s="369"/>
      <c r="X73" s="369"/>
      <c r="Y73" s="369"/>
      <c r="Z73" s="369"/>
    </row>
    <row r="74" spans="2:26" ht="12.75" customHeight="1">
      <c r="B74" s="423"/>
      <c r="C74" s="423"/>
      <c r="D74" s="423"/>
      <c r="E74" s="423"/>
      <c r="F74" s="423"/>
      <c r="G74" s="423"/>
      <c r="H74" s="423"/>
      <c r="I74" s="423"/>
      <c r="J74" s="369"/>
      <c r="K74" s="369"/>
      <c r="L74" s="369"/>
      <c r="M74" s="369"/>
      <c r="N74" s="369"/>
      <c r="O74" s="369"/>
      <c r="P74" s="369"/>
      <c r="Q74" s="369"/>
      <c r="R74" s="369"/>
      <c r="S74" s="369"/>
      <c r="T74" s="369"/>
      <c r="U74" s="369"/>
      <c r="V74" s="369"/>
      <c r="W74" s="369"/>
      <c r="X74" s="369"/>
      <c r="Y74" s="369"/>
      <c r="Z74" s="369"/>
    </row>
    <row r="75" spans="2:26" ht="12.75" customHeight="1">
      <c r="B75" s="423"/>
      <c r="C75" s="423"/>
      <c r="D75" s="423"/>
      <c r="E75" s="423"/>
      <c r="F75" s="423"/>
      <c r="G75" s="423"/>
      <c r="H75" s="423"/>
      <c r="I75" s="423"/>
      <c r="J75" s="369"/>
      <c r="K75" s="369"/>
      <c r="L75" s="369"/>
      <c r="M75" s="369"/>
      <c r="N75" s="369"/>
      <c r="O75" s="369"/>
      <c r="P75" s="369"/>
      <c r="Q75" s="369"/>
      <c r="R75" s="369"/>
      <c r="S75" s="369"/>
      <c r="T75" s="369"/>
      <c r="U75" s="369"/>
      <c r="V75" s="369"/>
      <c r="W75" s="369"/>
      <c r="X75" s="369"/>
      <c r="Y75" s="369"/>
      <c r="Z75" s="369"/>
    </row>
    <row r="76" spans="2:26" ht="12.75" customHeight="1">
      <c r="B76" s="423"/>
      <c r="C76" s="423"/>
      <c r="D76" s="423"/>
      <c r="E76" s="423"/>
      <c r="F76" s="423"/>
      <c r="G76" s="423"/>
      <c r="H76" s="423"/>
      <c r="I76" s="423"/>
      <c r="J76" s="369"/>
      <c r="K76" s="369"/>
      <c r="L76" s="369"/>
      <c r="M76" s="369"/>
      <c r="N76" s="369"/>
      <c r="O76" s="369"/>
      <c r="P76" s="369"/>
      <c r="Q76" s="369"/>
      <c r="R76" s="369"/>
      <c r="S76" s="369"/>
      <c r="T76" s="369"/>
      <c r="U76" s="369"/>
      <c r="V76" s="369"/>
      <c r="W76" s="369"/>
      <c r="X76" s="369"/>
      <c r="Y76" s="369"/>
      <c r="Z76" s="369"/>
    </row>
    <row r="77" spans="2:26" ht="12.75" customHeight="1">
      <c r="B77" s="423"/>
      <c r="C77" s="423"/>
      <c r="D77" s="423"/>
      <c r="E77" s="423"/>
      <c r="F77" s="423"/>
      <c r="G77" s="423"/>
      <c r="H77" s="423"/>
      <c r="I77" s="423"/>
      <c r="J77" s="369"/>
      <c r="K77" s="369"/>
      <c r="L77" s="369"/>
      <c r="M77" s="369"/>
      <c r="N77" s="369"/>
      <c r="O77" s="369"/>
      <c r="P77" s="369"/>
      <c r="Q77" s="369"/>
      <c r="R77" s="369"/>
      <c r="S77" s="369"/>
      <c r="T77" s="369"/>
      <c r="U77" s="369"/>
      <c r="V77" s="369"/>
      <c r="W77" s="369"/>
      <c r="X77" s="369"/>
      <c r="Y77" s="369"/>
      <c r="Z77" s="369"/>
    </row>
    <row r="78" spans="2:26" ht="12.75" customHeight="1">
      <c r="B78" s="423"/>
      <c r="C78" s="423"/>
      <c r="D78" s="423"/>
      <c r="E78" s="423"/>
      <c r="F78" s="423"/>
      <c r="G78" s="423"/>
      <c r="H78" s="423"/>
      <c r="I78" s="423"/>
      <c r="J78" s="369"/>
      <c r="K78" s="369"/>
      <c r="L78" s="369"/>
      <c r="M78" s="369"/>
      <c r="N78" s="369"/>
      <c r="O78" s="369"/>
      <c r="P78" s="369"/>
      <c r="Q78" s="369"/>
      <c r="R78" s="369"/>
      <c r="S78" s="369"/>
      <c r="T78" s="369"/>
      <c r="U78" s="369"/>
      <c r="V78" s="369"/>
      <c r="W78" s="369"/>
      <c r="X78" s="369"/>
      <c r="Y78" s="369"/>
      <c r="Z78" s="369"/>
    </row>
    <row r="79" spans="2:26" ht="12.75" customHeight="1">
      <c r="B79" s="423"/>
      <c r="C79" s="423"/>
      <c r="D79" s="423"/>
      <c r="E79" s="423"/>
      <c r="F79" s="423"/>
      <c r="G79" s="423"/>
      <c r="H79" s="423"/>
      <c r="I79" s="423"/>
      <c r="J79" s="369"/>
      <c r="K79" s="369"/>
      <c r="L79" s="369"/>
      <c r="M79" s="369"/>
      <c r="N79" s="369"/>
      <c r="O79" s="369"/>
      <c r="P79" s="369"/>
      <c r="Q79" s="369"/>
      <c r="R79" s="369"/>
      <c r="S79" s="369"/>
      <c r="T79" s="369"/>
      <c r="U79" s="369"/>
      <c r="V79" s="369"/>
      <c r="W79" s="369"/>
      <c r="X79" s="369"/>
      <c r="Y79" s="369"/>
      <c r="Z79" s="369"/>
    </row>
    <row r="80" spans="2:26" ht="12.75" customHeight="1">
      <c r="B80" s="423"/>
      <c r="C80" s="423"/>
      <c r="D80" s="423"/>
      <c r="E80" s="423"/>
      <c r="F80" s="423"/>
      <c r="G80" s="423"/>
      <c r="H80" s="423"/>
      <c r="I80" s="423"/>
      <c r="J80" s="369"/>
      <c r="K80" s="369"/>
      <c r="L80" s="369"/>
      <c r="M80" s="369"/>
      <c r="N80" s="369"/>
      <c r="O80" s="369"/>
      <c r="P80" s="369"/>
      <c r="Q80" s="369"/>
      <c r="R80" s="369"/>
      <c r="S80" s="369"/>
      <c r="T80" s="369"/>
      <c r="U80" s="369"/>
      <c r="V80" s="369"/>
      <c r="W80" s="369"/>
      <c r="X80" s="369"/>
      <c r="Y80" s="369"/>
      <c r="Z80" s="369"/>
    </row>
    <row r="81" spans="2:26" ht="12.75" customHeight="1">
      <c r="B81" s="423"/>
      <c r="C81" s="423"/>
      <c r="D81" s="423"/>
      <c r="E81" s="423"/>
      <c r="F81" s="423"/>
      <c r="G81" s="423"/>
      <c r="H81" s="423"/>
      <c r="I81" s="423"/>
      <c r="J81" s="369"/>
      <c r="K81" s="369"/>
      <c r="L81" s="369"/>
      <c r="M81" s="369"/>
      <c r="N81" s="369"/>
      <c r="O81" s="369"/>
      <c r="P81" s="369"/>
      <c r="Q81" s="369"/>
      <c r="R81" s="369"/>
      <c r="S81" s="369"/>
      <c r="T81" s="369"/>
      <c r="U81" s="369"/>
      <c r="V81" s="369"/>
      <c r="W81" s="369"/>
      <c r="X81" s="369"/>
      <c r="Y81" s="369"/>
      <c r="Z81" s="369"/>
    </row>
    <row r="82" spans="2:26" ht="12.75" customHeight="1">
      <c r="B82" s="423"/>
      <c r="C82" s="423"/>
      <c r="D82" s="423"/>
      <c r="E82" s="423"/>
      <c r="F82" s="423"/>
      <c r="G82" s="423"/>
      <c r="H82" s="423"/>
      <c r="I82" s="423"/>
      <c r="J82" s="369"/>
      <c r="K82" s="369"/>
      <c r="L82" s="369"/>
      <c r="M82" s="369"/>
      <c r="N82" s="369"/>
      <c r="O82" s="369"/>
      <c r="P82" s="369"/>
      <c r="Q82" s="369"/>
      <c r="R82" s="369"/>
      <c r="S82" s="369"/>
      <c r="T82" s="369"/>
      <c r="U82" s="369"/>
      <c r="V82" s="369"/>
      <c r="W82" s="369"/>
      <c r="X82" s="369"/>
      <c r="Y82" s="369"/>
      <c r="Z82" s="369"/>
    </row>
    <row r="83" spans="2:26" ht="12.75" customHeight="1">
      <c r="B83" s="423"/>
      <c r="C83" s="423"/>
      <c r="D83" s="423"/>
      <c r="E83" s="423"/>
      <c r="F83" s="423"/>
      <c r="G83" s="423"/>
      <c r="H83" s="423"/>
      <c r="I83" s="423"/>
      <c r="J83" s="369"/>
      <c r="K83" s="369"/>
      <c r="L83" s="369"/>
      <c r="M83" s="369"/>
      <c r="N83" s="369"/>
      <c r="O83" s="369"/>
      <c r="P83" s="369"/>
      <c r="Q83" s="369"/>
      <c r="R83" s="369"/>
      <c r="S83" s="369"/>
      <c r="T83" s="369"/>
      <c r="U83" s="369"/>
      <c r="V83" s="369"/>
      <c r="W83" s="369"/>
      <c r="X83" s="369"/>
      <c r="Y83" s="369"/>
      <c r="Z83" s="369"/>
    </row>
    <row r="84" spans="2:26" ht="12.75" customHeight="1">
      <c r="B84" s="423"/>
      <c r="C84" s="423"/>
      <c r="D84" s="423"/>
      <c r="E84" s="423"/>
      <c r="F84" s="423"/>
      <c r="G84" s="423"/>
      <c r="H84" s="423"/>
      <c r="I84" s="423"/>
      <c r="J84" s="369"/>
      <c r="K84" s="369"/>
      <c r="L84" s="369"/>
      <c r="M84" s="369"/>
      <c r="N84" s="369"/>
      <c r="O84" s="369"/>
      <c r="P84" s="369"/>
      <c r="Q84" s="369"/>
      <c r="R84" s="369"/>
      <c r="S84" s="369"/>
      <c r="T84" s="369"/>
      <c r="U84" s="369"/>
      <c r="V84" s="369"/>
      <c r="W84" s="369"/>
      <c r="X84" s="369"/>
      <c r="Y84" s="369"/>
      <c r="Z84" s="369"/>
    </row>
    <row r="85" spans="2:26" ht="12.75" customHeight="1">
      <c r="B85" s="423"/>
      <c r="C85" s="423"/>
      <c r="D85" s="423"/>
      <c r="E85" s="423"/>
      <c r="F85" s="423"/>
      <c r="G85" s="423"/>
      <c r="H85" s="423"/>
      <c r="I85" s="423"/>
      <c r="J85" s="369"/>
      <c r="K85" s="369"/>
      <c r="L85" s="369"/>
      <c r="M85" s="369"/>
      <c r="N85" s="369"/>
      <c r="O85" s="369"/>
      <c r="P85" s="369"/>
      <c r="Q85" s="369"/>
      <c r="R85" s="369"/>
      <c r="S85" s="369"/>
      <c r="T85" s="369"/>
      <c r="U85" s="369"/>
      <c r="V85" s="369"/>
      <c r="W85" s="369"/>
      <c r="X85" s="369"/>
      <c r="Y85" s="369"/>
      <c r="Z85" s="369"/>
    </row>
    <row r="86" spans="2:26" ht="12.75" customHeight="1">
      <c r="B86" s="423"/>
      <c r="C86" s="423"/>
      <c r="D86" s="423"/>
      <c r="E86" s="423"/>
      <c r="F86" s="423"/>
      <c r="G86" s="423"/>
      <c r="H86" s="423"/>
      <c r="I86" s="423"/>
      <c r="J86" s="369"/>
      <c r="K86" s="369"/>
      <c r="L86" s="369"/>
      <c r="M86" s="369"/>
      <c r="N86" s="369"/>
      <c r="O86" s="369"/>
      <c r="P86" s="369"/>
      <c r="Q86" s="369"/>
      <c r="R86" s="369"/>
      <c r="S86" s="369"/>
      <c r="T86" s="369"/>
      <c r="U86" s="369"/>
      <c r="V86" s="369"/>
      <c r="W86" s="369"/>
      <c r="X86" s="369"/>
      <c r="Y86" s="369"/>
      <c r="Z86" s="369"/>
    </row>
    <row r="87" spans="2:26" ht="12.75" customHeight="1">
      <c r="B87" s="423"/>
      <c r="C87" s="423"/>
      <c r="D87" s="423"/>
      <c r="E87" s="423"/>
      <c r="F87" s="423"/>
      <c r="G87" s="423"/>
      <c r="H87" s="423"/>
      <c r="I87" s="423"/>
      <c r="J87" s="369"/>
      <c r="K87" s="369"/>
      <c r="L87" s="369"/>
      <c r="M87" s="369"/>
      <c r="N87" s="369"/>
      <c r="O87" s="369"/>
      <c r="P87" s="369"/>
      <c r="Q87" s="369"/>
      <c r="R87" s="369"/>
      <c r="S87" s="369"/>
      <c r="T87" s="369"/>
      <c r="U87" s="369"/>
      <c r="V87" s="369"/>
      <c r="W87" s="369"/>
      <c r="X87" s="369"/>
      <c r="Y87" s="369"/>
      <c r="Z87" s="369"/>
    </row>
    <row r="88" spans="2:26" ht="12.75" customHeight="1">
      <c r="B88" s="423"/>
      <c r="C88" s="423"/>
      <c r="D88" s="423"/>
      <c r="E88" s="423"/>
      <c r="F88" s="423"/>
      <c r="G88" s="423"/>
      <c r="H88" s="423"/>
      <c r="I88" s="423"/>
      <c r="J88" s="369"/>
      <c r="K88" s="369"/>
      <c r="L88" s="369"/>
      <c r="M88" s="369"/>
      <c r="N88" s="369"/>
      <c r="O88" s="369"/>
      <c r="P88" s="369"/>
      <c r="Q88" s="369"/>
      <c r="R88" s="369"/>
      <c r="S88" s="369"/>
      <c r="T88" s="369"/>
      <c r="U88" s="369"/>
      <c r="V88" s="369"/>
      <c r="W88" s="369"/>
      <c r="X88" s="369"/>
      <c r="Y88" s="369"/>
      <c r="Z88" s="369"/>
    </row>
    <row r="89" spans="2:26" ht="12.75" customHeight="1">
      <c r="B89" s="423"/>
      <c r="C89" s="423"/>
      <c r="D89" s="423"/>
      <c r="E89" s="423"/>
      <c r="F89" s="423"/>
      <c r="G89" s="423"/>
      <c r="H89" s="423"/>
      <c r="I89" s="423"/>
      <c r="J89" s="369"/>
      <c r="K89" s="369"/>
      <c r="L89" s="369"/>
      <c r="M89" s="369"/>
      <c r="N89" s="369"/>
      <c r="O89" s="369"/>
      <c r="P89" s="369"/>
      <c r="Q89" s="369"/>
      <c r="R89" s="369"/>
      <c r="S89" s="369"/>
      <c r="T89" s="369"/>
      <c r="U89" s="369"/>
      <c r="V89" s="369"/>
      <c r="W89" s="369"/>
      <c r="X89" s="369"/>
      <c r="Y89" s="369"/>
      <c r="Z89" s="369"/>
    </row>
    <row r="90" spans="2:26" ht="12.75" customHeight="1">
      <c r="B90" s="423"/>
      <c r="C90" s="423"/>
      <c r="D90" s="423"/>
      <c r="E90" s="423"/>
      <c r="F90" s="423"/>
      <c r="G90" s="423"/>
      <c r="H90" s="423"/>
      <c r="I90" s="423"/>
      <c r="J90" s="369"/>
      <c r="K90" s="369"/>
      <c r="L90" s="369"/>
      <c r="M90" s="369"/>
      <c r="N90" s="369"/>
      <c r="O90" s="369"/>
      <c r="P90" s="369"/>
      <c r="Q90" s="369"/>
      <c r="R90" s="369"/>
      <c r="S90" s="369"/>
      <c r="T90" s="369"/>
      <c r="U90" s="369"/>
      <c r="V90" s="369"/>
      <c r="W90" s="369"/>
      <c r="X90" s="369"/>
      <c r="Y90" s="369"/>
      <c r="Z90" s="369"/>
    </row>
    <row r="91" spans="2:26" ht="12.75" customHeight="1">
      <c r="B91" s="423"/>
      <c r="C91" s="423"/>
      <c r="D91" s="423"/>
      <c r="E91" s="423"/>
      <c r="F91" s="423"/>
      <c r="G91" s="423"/>
      <c r="H91" s="423"/>
      <c r="I91" s="423"/>
      <c r="J91" s="369"/>
      <c r="K91" s="369"/>
      <c r="L91" s="369"/>
      <c r="M91" s="369"/>
      <c r="N91" s="369"/>
      <c r="O91" s="369"/>
      <c r="P91" s="369"/>
      <c r="Q91" s="369"/>
      <c r="R91" s="369"/>
      <c r="S91" s="369"/>
      <c r="T91" s="369"/>
      <c r="U91" s="369"/>
      <c r="V91" s="369"/>
      <c r="W91" s="369"/>
      <c r="X91" s="369"/>
      <c r="Y91" s="369"/>
      <c r="Z91" s="369"/>
    </row>
    <row r="92" spans="2:26" ht="12.75" customHeight="1">
      <c r="B92" s="423"/>
      <c r="C92" s="423"/>
      <c r="D92" s="423"/>
      <c r="E92" s="423"/>
      <c r="F92" s="423"/>
      <c r="G92" s="423"/>
      <c r="H92" s="423"/>
      <c r="I92" s="423"/>
      <c r="J92" s="369"/>
      <c r="K92" s="369"/>
      <c r="L92" s="369"/>
      <c r="M92" s="369"/>
      <c r="N92" s="369"/>
      <c r="O92" s="369"/>
      <c r="P92" s="369"/>
      <c r="Q92" s="369"/>
      <c r="R92" s="369"/>
      <c r="S92" s="369"/>
      <c r="T92" s="369"/>
      <c r="U92" s="369"/>
      <c r="V92" s="369"/>
      <c r="W92" s="369"/>
      <c r="X92" s="369"/>
      <c r="Y92" s="369"/>
      <c r="Z92" s="369"/>
    </row>
    <row r="93" spans="2:26" ht="12.75" customHeight="1">
      <c r="B93" s="423"/>
      <c r="C93" s="423"/>
      <c r="D93" s="423"/>
      <c r="E93" s="423"/>
      <c r="F93" s="423"/>
      <c r="G93" s="423"/>
      <c r="H93" s="423"/>
      <c r="I93" s="423"/>
      <c r="J93" s="369"/>
      <c r="K93" s="369"/>
      <c r="L93" s="369"/>
      <c r="M93" s="369"/>
      <c r="N93" s="369"/>
      <c r="O93" s="369"/>
      <c r="P93" s="369"/>
      <c r="Q93" s="369"/>
      <c r="R93" s="369"/>
      <c r="S93" s="369"/>
      <c r="T93" s="369"/>
      <c r="U93" s="369"/>
      <c r="V93" s="369"/>
      <c r="W93" s="369"/>
      <c r="X93" s="369"/>
      <c r="Y93" s="369"/>
      <c r="Z93" s="369"/>
    </row>
    <row r="94" spans="2:26" ht="12.75" customHeight="1">
      <c r="B94" s="423"/>
      <c r="C94" s="423"/>
      <c r="D94" s="423"/>
      <c r="E94" s="423"/>
      <c r="F94" s="423"/>
      <c r="G94" s="423"/>
      <c r="H94" s="423"/>
      <c r="I94" s="423"/>
      <c r="J94" s="369"/>
      <c r="K94" s="369"/>
      <c r="L94" s="369"/>
      <c r="M94" s="369"/>
      <c r="N94" s="369"/>
      <c r="O94" s="369"/>
      <c r="P94" s="369"/>
      <c r="Q94" s="369"/>
      <c r="R94" s="369"/>
      <c r="S94" s="369"/>
      <c r="T94" s="369"/>
      <c r="U94" s="369"/>
      <c r="V94" s="369"/>
      <c r="W94" s="369"/>
      <c r="X94" s="369"/>
      <c r="Y94" s="369"/>
      <c r="Z94" s="369"/>
    </row>
    <row r="95" spans="2:26" ht="12.75" customHeight="1">
      <c r="B95" s="423"/>
      <c r="C95" s="423"/>
      <c r="D95" s="423"/>
      <c r="E95" s="423"/>
      <c r="F95" s="423"/>
      <c r="G95" s="423"/>
      <c r="H95" s="423"/>
      <c r="I95" s="423"/>
      <c r="J95" s="369"/>
      <c r="K95" s="369"/>
      <c r="L95" s="369"/>
      <c r="M95" s="369"/>
      <c r="N95" s="369"/>
      <c r="O95" s="369"/>
      <c r="P95" s="369"/>
      <c r="Q95" s="369"/>
      <c r="R95" s="369"/>
      <c r="S95" s="369"/>
      <c r="T95" s="369"/>
      <c r="U95" s="369"/>
      <c r="V95" s="369"/>
      <c r="W95" s="369"/>
      <c r="X95" s="369"/>
      <c r="Y95" s="369"/>
      <c r="Z95" s="369"/>
    </row>
    <row r="96" spans="2:26" ht="12.75" customHeight="1">
      <c r="B96" s="423"/>
      <c r="C96" s="423"/>
      <c r="D96" s="423"/>
      <c r="E96" s="423"/>
      <c r="F96" s="423"/>
      <c r="G96" s="423"/>
      <c r="H96" s="423"/>
      <c r="I96" s="423"/>
      <c r="J96" s="369"/>
      <c r="K96" s="369"/>
      <c r="L96" s="369"/>
      <c r="M96" s="369"/>
      <c r="N96" s="369"/>
      <c r="O96" s="369"/>
      <c r="P96" s="369"/>
      <c r="Q96" s="369"/>
      <c r="R96" s="369"/>
      <c r="S96" s="369"/>
      <c r="T96" s="369"/>
      <c r="U96" s="369"/>
      <c r="V96" s="369"/>
      <c r="W96" s="369"/>
      <c r="X96" s="369"/>
      <c r="Y96" s="369"/>
      <c r="Z96" s="369"/>
    </row>
    <row r="97" spans="2:26" ht="12.75" customHeight="1">
      <c r="B97" s="423"/>
      <c r="C97" s="423"/>
      <c r="D97" s="423"/>
      <c r="E97" s="423"/>
      <c r="F97" s="423"/>
      <c r="G97" s="423"/>
      <c r="H97" s="423"/>
      <c r="I97" s="423"/>
      <c r="J97" s="369"/>
      <c r="K97" s="369"/>
      <c r="L97" s="369"/>
      <c r="M97" s="369"/>
      <c r="N97" s="369"/>
      <c r="O97" s="369"/>
      <c r="P97" s="369"/>
      <c r="Q97" s="369"/>
      <c r="R97" s="369"/>
      <c r="S97" s="369"/>
      <c r="T97" s="369"/>
      <c r="U97" s="369"/>
      <c r="V97" s="369"/>
      <c r="W97" s="369"/>
      <c r="X97" s="369"/>
      <c r="Y97" s="369"/>
      <c r="Z97" s="369"/>
    </row>
    <row r="98" spans="2:26" ht="12.75" customHeight="1">
      <c r="B98" s="423"/>
      <c r="C98" s="423"/>
      <c r="D98" s="423"/>
      <c r="E98" s="423"/>
      <c r="F98" s="423"/>
      <c r="G98" s="423"/>
      <c r="H98" s="423"/>
      <c r="I98" s="423"/>
      <c r="J98" s="369"/>
      <c r="K98" s="369"/>
      <c r="L98" s="369"/>
      <c r="M98" s="369"/>
      <c r="N98" s="369"/>
      <c r="O98" s="369"/>
      <c r="P98" s="369"/>
      <c r="Q98" s="369"/>
      <c r="R98" s="369"/>
      <c r="S98" s="369"/>
      <c r="T98" s="369"/>
      <c r="U98" s="369"/>
      <c r="V98" s="369"/>
      <c r="W98" s="369"/>
      <c r="X98" s="369"/>
      <c r="Y98" s="369"/>
      <c r="Z98" s="369"/>
    </row>
    <row r="99" spans="2:26" ht="12.75" customHeight="1">
      <c r="B99" s="423"/>
      <c r="C99" s="423"/>
      <c r="D99" s="423"/>
      <c r="E99" s="423"/>
      <c r="F99" s="423"/>
      <c r="G99" s="423"/>
      <c r="H99" s="423"/>
      <c r="I99" s="423"/>
      <c r="J99" s="369"/>
      <c r="K99" s="369"/>
      <c r="L99" s="369"/>
      <c r="M99" s="369"/>
      <c r="N99" s="369"/>
      <c r="O99" s="369"/>
      <c r="P99" s="369"/>
      <c r="Q99" s="369"/>
      <c r="R99" s="369"/>
      <c r="S99" s="369"/>
      <c r="T99" s="369"/>
      <c r="U99" s="369"/>
      <c r="V99" s="369"/>
      <c r="W99" s="369"/>
      <c r="X99" s="369"/>
      <c r="Y99" s="369"/>
      <c r="Z99" s="369"/>
    </row>
    <row r="100" spans="2:26" ht="12.75" customHeight="1">
      <c r="B100" s="423"/>
      <c r="C100" s="423"/>
      <c r="D100" s="423"/>
      <c r="E100" s="423"/>
      <c r="F100" s="423"/>
      <c r="G100" s="423"/>
      <c r="H100" s="423"/>
      <c r="I100" s="423"/>
      <c r="J100" s="369"/>
      <c r="K100" s="369"/>
      <c r="L100" s="369"/>
      <c r="M100" s="369"/>
      <c r="N100" s="369"/>
      <c r="O100" s="369"/>
      <c r="P100" s="369"/>
      <c r="Q100" s="369"/>
      <c r="R100" s="369"/>
      <c r="S100" s="369"/>
      <c r="T100" s="369"/>
      <c r="U100" s="369"/>
      <c r="V100" s="369"/>
      <c r="W100" s="369"/>
      <c r="X100" s="369"/>
      <c r="Y100" s="369"/>
      <c r="Z100" s="369"/>
    </row>
    <row r="101" spans="2:26" ht="12.75" customHeight="1">
      <c r="B101" s="423"/>
      <c r="C101" s="423"/>
      <c r="D101" s="423"/>
      <c r="E101" s="423"/>
      <c r="F101" s="423"/>
      <c r="G101" s="423"/>
      <c r="H101" s="423"/>
      <c r="I101" s="423"/>
      <c r="J101" s="369"/>
      <c r="K101" s="369"/>
      <c r="L101" s="369"/>
      <c r="M101" s="369"/>
      <c r="N101" s="369"/>
      <c r="O101" s="369"/>
      <c r="P101" s="369"/>
      <c r="Q101" s="369"/>
      <c r="R101" s="369"/>
      <c r="S101" s="369"/>
      <c r="T101" s="369"/>
      <c r="U101" s="369"/>
      <c r="V101" s="369"/>
      <c r="W101" s="369"/>
      <c r="X101" s="369"/>
      <c r="Y101" s="369"/>
      <c r="Z101" s="369"/>
    </row>
    <row r="102" spans="2:26" ht="12.75" customHeight="1">
      <c r="B102" s="423"/>
      <c r="C102" s="423"/>
      <c r="D102" s="423"/>
      <c r="E102" s="423"/>
      <c r="F102" s="423"/>
      <c r="G102" s="423"/>
      <c r="H102" s="423"/>
      <c r="I102" s="423"/>
      <c r="J102" s="369"/>
      <c r="K102" s="369"/>
      <c r="L102" s="369"/>
      <c r="M102" s="369"/>
      <c r="N102" s="369"/>
      <c r="O102" s="369"/>
      <c r="P102" s="369"/>
      <c r="Q102" s="369"/>
      <c r="R102" s="369"/>
      <c r="S102" s="369"/>
      <c r="T102" s="369"/>
      <c r="U102" s="369"/>
      <c r="V102" s="369"/>
      <c r="W102" s="369"/>
      <c r="X102" s="369"/>
      <c r="Y102" s="369"/>
      <c r="Z102" s="369"/>
    </row>
    <row r="103" spans="2:26" ht="12.75" customHeight="1">
      <c r="B103" s="423"/>
      <c r="C103" s="423"/>
      <c r="D103" s="423"/>
      <c r="E103" s="423"/>
      <c r="F103" s="423"/>
      <c r="G103" s="423"/>
      <c r="H103" s="423"/>
      <c r="I103" s="423"/>
      <c r="J103" s="369"/>
      <c r="K103" s="369"/>
      <c r="L103" s="369"/>
      <c r="M103" s="369"/>
      <c r="N103" s="369"/>
      <c r="O103" s="369"/>
      <c r="P103" s="369"/>
      <c r="Q103" s="369"/>
      <c r="R103" s="369"/>
      <c r="S103" s="369"/>
      <c r="T103" s="369"/>
      <c r="U103" s="369"/>
      <c r="V103" s="369"/>
      <c r="W103" s="369"/>
      <c r="X103" s="369"/>
      <c r="Y103" s="369"/>
      <c r="Z103" s="369"/>
    </row>
    <row r="104" spans="2:26" ht="12.75" customHeight="1">
      <c r="B104" s="423"/>
      <c r="C104" s="423"/>
      <c r="D104" s="423"/>
      <c r="E104" s="423"/>
      <c r="F104" s="423"/>
      <c r="G104" s="423"/>
      <c r="H104" s="423"/>
      <c r="I104" s="423"/>
      <c r="J104" s="369"/>
      <c r="K104" s="369"/>
      <c r="L104" s="369"/>
      <c r="M104" s="369"/>
      <c r="N104" s="369"/>
      <c r="O104" s="369"/>
      <c r="P104" s="369"/>
      <c r="Q104" s="369"/>
      <c r="R104" s="369"/>
      <c r="S104" s="369"/>
      <c r="T104" s="369"/>
      <c r="U104" s="369"/>
      <c r="V104" s="369"/>
      <c r="W104" s="369"/>
      <c r="X104" s="369"/>
      <c r="Y104" s="369"/>
      <c r="Z104" s="369"/>
    </row>
    <row r="105" spans="2:26" ht="12.75" customHeight="1">
      <c r="B105" s="423"/>
      <c r="C105" s="423"/>
      <c r="D105" s="423"/>
      <c r="E105" s="423"/>
      <c r="F105" s="423"/>
      <c r="G105" s="423"/>
      <c r="H105" s="423"/>
      <c r="I105" s="423"/>
      <c r="J105" s="369"/>
      <c r="K105" s="369"/>
      <c r="L105" s="369"/>
      <c r="M105" s="369"/>
      <c r="N105" s="369"/>
      <c r="O105" s="369"/>
      <c r="P105" s="369"/>
      <c r="Q105" s="369"/>
      <c r="R105" s="369"/>
      <c r="S105" s="369"/>
      <c r="T105" s="369"/>
      <c r="U105" s="369"/>
      <c r="V105" s="369"/>
      <c r="W105" s="369"/>
      <c r="X105" s="369"/>
      <c r="Y105" s="369"/>
      <c r="Z105" s="369"/>
    </row>
    <row r="106" spans="2:26" ht="12.75" customHeight="1">
      <c r="B106" s="423"/>
      <c r="C106" s="423"/>
      <c r="D106" s="423"/>
      <c r="E106" s="423"/>
      <c r="F106" s="423"/>
      <c r="G106" s="423"/>
      <c r="H106" s="423"/>
      <c r="I106" s="423"/>
      <c r="J106" s="369"/>
      <c r="K106" s="369"/>
      <c r="L106" s="369"/>
      <c r="M106" s="369"/>
      <c r="N106" s="369"/>
      <c r="O106" s="369"/>
      <c r="P106" s="369"/>
      <c r="Q106" s="369"/>
      <c r="R106" s="369"/>
      <c r="S106" s="369"/>
      <c r="T106" s="369"/>
      <c r="U106" s="369"/>
      <c r="V106" s="369"/>
      <c r="W106" s="369"/>
      <c r="X106" s="369"/>
      <c r="Y106" s="369"/>
      <c r="Z106" s="369"/>
    </row>
    <row r="107" spans="2:26" ht="12.75" customHeight="1">
      <c r="B107" s="423"/>
      <c r="C107" s="423"/>
      <c r="D107" s="423"/>
      <c r="E107" s="423"/>
      <c r="F107" s="423"/>
      <c r="G107" s="423"/>
      <c r="H107" s="423"/>
      <c r="I107" s="423"/>
      <c r="J107" s="369"/>
      <c r="K107" s="369"/>
      <c r="L107" s="369"/>
      <c r="M107" s="369"/>
      <c r="N107" s="369"/>
      <c r="O107" s="369"/>
      <c r="P107" s="369"/>
      <c r="Q107" s="369"/>
      <c r="R107" s="369"/>
      <c r="S107" s="369"/>
      <c r="T107" s="369"/>
      <c r="U107" s="369"/>
      <c r="V107" s="369"/>
      <c r="W107" s="369"/>
      <c r="X107" s="369"/>
      <c r="Y107" s="369"/>
      <c r="Z107" s="369"/>
    </row>
    <row r="108" spans="2:26" ht="12.75" customHeight="1">
      <c r="B108" s="423"/>
      <c r="C108" s="423"/>
      <c r="D108" s="423"/>
      <c r="E108" s="423"/>
      <c r="F108" s="423"/>
      <c r="G108" s="423"/>
      <c r="H108" s="423"/>
      <c r="I108" s="423"/>
      <c r="J108" s="369"/>
      <c r="K108" s="369"/>
      <c r="L108" s="369"/>
      <c r="M108" s="369"/>
      <c r="N108" s="369"/>
      <c r="O108" s="369"/>
      <c r="P108" s="369"/>
      <c r="Q108" s="369"/>
      <c r="R108" s="369"/>
      <c r="S108" s="369"/>
      <c r="T108" s="369"/>
      <c r="U108" s="369"/>
      <c r="V108" s="369"/>
      <c r="W108" s="369"/>
      <c r="X108" s="369"/>
      <c r="Y108" s="369"/>
      <c r="Z108" s="369"/>
    </row>
    <row r="109" spans="2:26" ht="12.75" customHeight="1">
      <c r="B109" s="423"/>
      <c r="C109" s="423"/>
      <c r="D109" s="423"/>
      <c r="E109" s="423"/>
      <c r="F109" s="423"/>
      <c r="G109" s="423"/>
      <c r="H109" s="423"/>
      <c r="I109" s="423"/>
      <c r="J109" s="369"/>
      <c r="K109" s="369"/>
      <c r="L109" s="369"/>
      <c r="M109" s="369"/>
      <c r="N109" s="369"/>
      <c r="O109" s="369"/>
      <c r="P109" s="369"/>
      <c r="Q109" s="369"/>
      <c r="R109" s="369"/>
      <c r="S109" s="369"/>
      <c r="T109" s="369"/>
      <c r="U109" s="369"/>
      <c r="V109" s="369"/>
      <c r="W109" s="369"/>
      <c r="X109" s="369"/>
      <c r="Y109" s="369"/>
      <c r="Z109" s="369"/>
    </row>
    <row r="110" spans="2:26" ht="12.75" customHeight="1">
      <c r="B110" s="423"/>
      <c r="C110" s="423"/>
      <c r="D110" s="423"/>
      <c r="E110" s="423"/>
      <c r="F110" s="423"/>
      <c r="G110" s="423"/>
      <c r="H110" s="423"/>
      <c r="I110" s="423"/>
      <c r="J110" s="369"/>
      <c r="K110" s="369"/>
      <c r="L110" s="369"/>
      <c r="M110" s="369"/>
      <c r="N110" s="369"/>
      <c r="O110" s="369"/>
      <c r="P110" s="369"/>
      <c r="Q110" s="369"/>
      <c r="R110" s="369"/>
      <c r="S110" s="369"/>
      <c r="T110" s="369"/>
      <c r="U110" s="369"/>
      <c r="V110" s="369"/>
      <c r="W110" s="369"/>
      <c r="X110" s="369"/>
      <c r="Y110" s="369"/>
      <c r="Z110" s="369"/>
    </row>
    <row r="111" spans="2:26" ht="12.75" customHeight="1">
      <c r="B111" s="423"/>
      <c r="C111" s="423"/>
      <c r="D111" s="423"/>
      <c r="E111" s="423"/>
      <c r="F111" s="423"/>
      <c r="G111" s="423"/>
      <c r="H111" s="423"/>
      <c r="I111" s="423"/>
      <c r="J111" s="369"/>
      <c r="K111" s="369"/>
      <c r="L111" s="369"/>
      <c r="M111" s="369"/>
      <c r="N111" s="369"/>
      <c r="O111" s="369"/>
      <c r="P111" s="369"/>
      <c r="Q111" s="369"/>
      <c r="R111" s="369"/>
      <c r="S111" s="369"/>
      <c r="T111" s="369"/>
      <c r="U111" s="369"/>
      <c r="V111" s="369"/>
      <c r="W111" s="369"/>
      <c r="X111" s="369"/>
      <c r="Y111" s="369"/>
      <c r="Z111" s="369"/>
    </row>
    <row r="112" spans="2:26" ht="12.75" customHeight="1">
      <c r="B112" s="423"/>
      <c r="C112" s="423"/>
      <c r="D112" s="423"/>
      <c r="E112" s="423"/>
      <c r="F112" s="423"/>
      <c r="G112" s="423"/>
      <c r="H112" s="423"/>
      <c r="I112" s="423"/>
      <c r="J112" s="369"/>
      <c r="K112" s="369"/>
      <c r="L112" s="369"/>
      <c r="M112" s="369"/>
      <c r="N112" s="369"/>
      <c r="O112" s="369"/>
      <c r="P112" s="369"/>
      <c r="Q112" s="369"/>
      <c r="R112" s="369"/>
      <c r="S112" s="369"/>
      <c r="T112" s="369"/>
      <c r="U112" s="369"/>
      <c r="V112" s="369"/>
      <c r="W112" s="369"/>
      <c r="X112" s="369"/>
      <c r="Y112" s="369"/>
      <c r="Z112" s="369"/>
    </row>
    <row r="113" spans="2:26" ht="12.75" customHeight="1">
      <c r="B113" s="423"/>
      <c r="C113" s="423"/>
      <c r="D113" s="423"/>
      <c r="E113" s="423"/>
      <c r="F113" s="423"/>
      <c r="G113" s="423"/>
      <c r="H113" s="423"/>
      <c r="I113" s="423"/>
      <c r="J113" s="369"/>
      <c r="K113" s="369"/>
      <c r="L113" s="369"/>
      <c r="M113" s="369"/>
      <c r="N113" s="369"/>
      <c r="O113" s="369"/>
      <c r="P113" s="369"/>
      <c r="Q113" s="369"/>
      <c r="R113" s="369"/>
      <c r="S113" s="369"/>
      <c r="T113" s="369"/>
      <c r="U113" s="369"/>
      <c r="V113" s="369"/>
      <c r="W113" s="369"/>
      <c r="X113" s="369"/>
      <c r="Y113" s="369"/>
      <c r="Z113" s="369"/>
    </row>
    <row r="114" spans="2:26" ht="12.75" customHeight="1">
      <c r="B114" s="423"/>
      <c r="C114" s="423"/>
      <c r="D114" s="423"/>
      <c r="E114" s="423"/>
      <c r="F114" s="423"/>
      <c r="G114" s="423"/>
      <c r="H114" s="423"/>
      <c r="I114" s="423"/>
      <c r="J114" s="369"/>
      <c r="K114" s="369"/>
      <c r="L114" s="369"/>
      <c r="M114" s="369"/>
      <c r="N114" s="369"/>
      <c r="O114" s="369"/>
      <c r="P114" s="369"/>
      <c r="Q114" s="369"/>
      <c r="R114" s="369"/>
      <c r="S114" s="369"/>
      <c r="T114" s="369"/>
      <c r="U114" s="369"/>
      <c r="V114" s="369"/>
      <c r="W114" s="369"/>
      <c r="X114" s="369"/>
      <c r="Y114" s="369"/>
      <c r="Z114" s="369"/>
    </row>
    <row r="115" spans="2:26" ht="12.75" customHeight="1">
      <c r="B115" s="423"/>
      <c r="C115" s="423"/>
      <c r="D115" s="423"/>
      <c r="E115" s="423"/>
      <c r="F115" s="423"/>
      <c r="G115" s="423"/>
      <c r="H115" s="423"/>
      <c r="I115" s="423"/>
      <c r="J115" s="369"/>
      <c r="K115" s="369"/>
      <c r="L115" s="369"/>
      <c r="M115" s="369"/>
      <c r="N115" s="369"/>
      <c r="O115" s="369"/>
      <c r="P115" s="369"/>
      <c r="Q115" s="369"/>
      <c r="R115" s="369"/>
      <c r="S115" s="369"/>
      <c r="T115" s="369"/>
      <c r="U115" s="369"/>
      <c r="V115" s="369"/>
      <c r="W115" s="369"/>
      <c r="X115" s="369"/>
      <c r="Y115" s="369"/>
      <c r="Z115" s="369"/>
    </row>
    <row r="116" spans="2:26" ht="12.75" customHeight="1">
      <c r="B116" s="423"/>
      <c r="C116" s="423"/>
      <c r="D116" s="423"/>
      <c r="E116" s="423"/>
      <c r="F116" s="423"/>
      <c r="G116" s="423"/>
      <c r="H116" s="423"/>
      <c r="I116" s="423"/>
      <c r="J116" s="369"/>
      <c r="K116" s="369"/>
      <c r="L116" s="369"/>
      <c r="M116" s="369"/>
      <c r="N116" s="369"/>
      <c r="O116" s="369"/>
      <c r="P116" s="369"/>
      <c r="Q116" s="369"/>
      <c r="R116" s="369"/>
      <c r="S116" s="369"/>
      <c r="T116" s="369"/>
      <c r="U116" s="369"/>
      <c r="V116" s="369"/>
      <c r="W116" s="369"/>
      <c r="X116" s="369"/>
      <c r="Y116" s="369"/>
      <c r="Z116" s="369"/>
    </row>
    <row r="117" spans="2:26" ht="12.75" customHeight="1">
      <c r="B117" s="423"/>
      <c r="C117" s="423"/>
      <c r="D117" s="423"/>
      <c r="E117" s="423"/>
      <c r="F117" s="423"/>
      <c r="G117" s="423"/>
      <c r="H117" s="423"/>
      <c r="I117" s="423"/>
      <c r="J117" s="369"/>
      <c r="K117" s="369"/>
      <c r="L117" s="369"/>
      <c r="M117" s="369"/>
      <c r="N117" s="369"/>
      <c r="O117" s="369"/>
      <c r="P117" s="369"/>
      <c r="Q117" s="369"/>
      <c r="R117" s="369"/>
      <c r="S117" s="369"/>
      <c r="T117" s="369"/>
      <c r="U117" s="369"/>
      <c r="V117" s="369"/>
      <c r="W117" s="369"/>
      <c r="X117" s="369"/>
      <c r="Y117" s="369"/>
      <c r="Z117" s="369"/>
    </row>
    <row r="118" spans="2:26" ht="12.75" customHeight="1">
      <c r="B118" s="423"/>
      <c r="C118" s="423"/>
      <c r="D118" s="423"/>
      <c r="E118" s="423"/>
      <c r="F118" s="423"/>
      <c r="G118" s="423"/>
      <c r="H118" s="423"/>
      <c r="I118" s="423"/>
      <c r="J118" s="369"/>
      <c r="K118" s="369"/>
      <c r="L118" s="369"/>
      <c r="M118" s="369"/>
      <c r="N118" s="369"/>
      <c r="O118" s="369"/>
      <c r="P118" s="369"/>
      <c r="Q118" s="369"/>
      <c r="R118" s="369"/>
      <c r="S118" s="369"/>
      <c r="T118" s="369"/>
      <c r="U118" s="369"/>
      <c r="V118" s="369"/>
      <c r="W118" s="369"/>
      <c r="X118" s="369"/>
      <c r="Y118" s="369"/>
      <c r="Z118" s="369"/>
    </row>
    <row r="119" spans="2:26" ht="12.75" customHeight="1">
      <c r="B119" s="423"/>
      <c r="C119" s="423"/>
      <c r="D119" s="423"/>
      <c r="E119" s="423"/>
      <c r="F119" s="423"/>
      <c r="G119" s="423"/>
      <c r="H119" s="423"/>
      <c r="I119" s="423"/>
      <c r="J119" s="369"/>
      <c r="K119" s="369"/>
      <c r="L119" s="369"/>
      <c r="M119" s="369"/>
      <c r="N119" s="369"/>
      <c r="O119" s="369"/>
      <c r="P119" s="369"/>
      <c r="Q119" s="369"/>
      <c r="R119" s="369"/>
      <c r="S119" s="369"/>
      <c r="T119" s="369"/>
      <c r="U119" s="369"/>
      <c r="V119" s="369"/>
      <c r="W119" s="369"/>
      <c r="X119" s="369"/>
      <c r="Y119" s="369"/>
      <c r="Z119" s="369"/>
    </row>
    <row r="120" spans="2:26" ht="12.75" customHeight="1">
      <c r="B120" s="423"/>
      <c r="C120" s="423"/>
      <c r="D120" s="423"/>
      <c r="E120" s="423"/>
      <c r="F120" s="423"/>
      <c r="G120" s="423"/>
      <c r="H120" s="423"/>
      <c r="I120" s="423"/>
      <c r="J120" s="369"/>
      <c r="K120" s="369"/>
      <c r="L120" s="369"/>
      <c r="M120" s="369"/>
      <c r="N120" s="369"/>
      <c r="O120" s="369"/>
      <c r="P120" s="369"/>
      <c r="Q120" s="369"/>
      <c r="R120" s="369"/>
      <c r="S120" s="369"/>
      <c r="T120" s="369"/>
      <c r="U120" s="369"/>
      <c r="V120" s="369"/>
      <c r="W120" s="369"/>
      <c r="X120" s="369"/>
      <c r="Y120" s="369"/>
      <c r="Z120" s="369"/>
    </row>
    <row r="121" spans="2:26" ht="12.75" customHeight="1">
      <c r="B121" s="423"/>
      <c r="C121" s="423"/>
      <c r="D121" s="423"/>
      <c r="E121" s="423"/>
      <c r="F121" s="423"/>
      <c r="G121" s="423"/>
      <c r="H121" s="423"/>
      <c r="I121" s="423"/>
      <c r="J121" s="369"/>
      <c r="K121" s="369"/>
      <c r="L121" s="369"/>
      <c r="M121" s="369"/>
      <c r="N121" s="369"/>
      <c r="O121" s="369"/>
      <c r="P121" s="369"/>
      <c r="Q121" s="369"/>
      <c r="R121" s="369"/>
      <c r="S121" s="369"/>
      <c r="T121" s="369"/>
      <c r="U121" s="369"/>
      <c r="V121" s="369"/>
      <c r="W121" s="369"/>
      <c r="X121" s="369"/>
      <c r="Y121" s="369"/>
      <c r="Z121" s="369"/>
    </row>
    <row r="122" spans="2:26" ht="12.75" customHeight="1">
      <c r="B122" s="423"/>
      <c r="C122" s="423"/>
      <c r="D122" s="423"/>
      <c r="E122" s="423"/>
      <c r="F122" s="423"/>
      <c r="G122" s="423"/>
      <c r="H122" s="423"/>
      <c r="I122" s="423"/>
      <c r="J122" s="369"/>
      <c r="K122" s="369"/>
      <c r="L122" s="369"/>
      <c r="M122" s="369"/>
      <c r="N122" s="369"/>
      <c r="O122" s="369"/>
      <c r="P122" s="369"/>
      <c r="Q122" s="369"/>
      <c r="R122" s="369"/>
      <c r="S122" s="369"/>
      <c r="T122" s="369"/>
      <c r="U122" s="369"/>
      <c r="V122" s="369"/>
      <c r="W122" s="369"/>
      <c r="X122" s="369"/>
      <c r="Y122" s="369"/>
      <c r="Z122" s="369"/>
    </row>
    <row r="123" spans="2:26" ht="12.75" customHeight="1">
      <c r="B123" s="423"/>
      <c r="C123" s="423"/>
      <c r="D123" s="423"/>
      <c r="E123" s="423"/>
      <c r="F123" s="423"/>
      <c r="G123" s="423"/>
      <c r="H123" s="423"/>
      <c r="I123" s="423"/>
      <c r="J123" s="369"/>
      <c r="K123" s="369"/>
      <c r="L123" s="369"/>
      <c r="M123" s="369"/>
      <c r="N123" s="369"/>
      <c r="O123" s="369"/>
      <c r="P123" s="369"/>
      <c r="Q123" s="369"/>
      <c r="R123" s="369"/>
      <c r="S123" s="369"/>
      <c r="T123" s="369"/>
      <c r="U123" s="369"/>
      <c r="V123" s="369"/>
      <c r="W123" s="369"/>
      <c r="X123" s="369"/>
      <c r="Y123" s="369"/>
      <c r="Z123" s="369"/>
    </row>
    <row r="124" spans="2:26" ht="12.75" customHeight="1">
      <c r="B124" s="423"/>
      <c r="C124" s="423"/>
      <c r="D124" s="423"/>
      <c r="E124" s="423"/>
      <c r="F124" s="423"/>
      <c r="G124" s="423"/>
      <c r="H124" s="423"/>
      <c r="I124" s="423"/>
      <c r="J124" s="369"/>
      <c r="K124" s="369"/>
      <c r="L124" s="369"/>
      <c r="M124" s="369"/>
      <c r="N124" s="369"/>
      <c r="O124" s="369"/>
      <c r="P124" s="369"/>
      <c r="Q124" s="369"/>
      <c r="R124" s="369"/>
      <c r="S124" s="369"/>
      <c r="T124" s="369"/>
      <c r="U124" s="369"/>
      <c r="V124" s="369"/>
      <c r="W124" s="369"/>
      <c r="X124" s="369"/>
      <c r="Y124" s="369"/>
      <c r="Z124" s="369"/>
    </row>
    <row r="125" spans="2:26" ht="12.75" customHeight="1">
      <c r="B125" s="423"/>
      <c r="C125" s="423"/>
      <c r="D125" s="423"/>
      <c r="E125" s="423"/>
      <c r="F125" s="423"/>
      <c r="G125" s="423"/>
      <c r="H125" s="423"/>
      <c r="I125" s="423"/>
      <c r="J125" s="369"/>
      <c r="K125" s="369"/>
      <c r="L125" s="369"/>
      <c r="M125" s="369"/>
      <c r="N125" s="369"/>
      <c r="O125" s="369"/>
      <c r="P125" s="369"/>
      <c r="Q125" s="369"/>
      <c r="R125" s="369"/>
      <c r="S125" s="369"/>
      <c r="T125" s="369"/>
      <c r="U125" s="369"/>
      <c r="V125" s="369"/>
      <c r="W125" s="369"/>
      <c r="X125" s="369"/>
      <c r="Y125" s="369"/>
      <c r="Z125" s="369"/>
    </row>
    <row r="126" spans="2:26" ht="12.75" customHeight="1">
      <c r="B126" s="423"/>
      <c r="C126" s="423"/>
      <c r="D126" s="423"/>
      <c r="E126" s="423"/>
      <c r="F126" s="423"/>
      <c r="G126" s="423"/>
      <c r="H126" s="423"/>
      <c r="I126" s="423"/>
      <c r="J126" s="369"/>
      <c r="K126" s="369"/>
      <c r="L126" s="369"/>
      <c r="M126" s="369"/>
      <c r="N126" s="369"/>
      <c r="O126" s="369"/>
      <c r="P126" s="369"/>
      <c r="Q126" s="369"/>
      <c r="R126" s="369"/>
      <c r="S126" s="369"/>
      <c r="T126" s="369"/>
      <c r="U126" s="369"/>
      <c r="V126" s="369"/>
      <c r="W126" s="369"/>
      <c r="X126" s="369"/>
      <c r="Y126" s="369"/>
      <c r="Z126" s="369"/>
    </row>
    <row r="127" spans="2:26" ht="12.75" customHeight="1">
      <c r="B127" s="423"/>
      <c r="C127" s="423"/>
      <c r="D127" s="423"/>
      <c r="E127" s="423"/>
      <c r="F127" s="423"/>
      <c r="G127" s="423"/>
      <c r="H127" s="423"/>
      <c r="I127" s="423"/>
      <c r="J127" s="369"/>
      <c r="K127" s="369"/>
      <c r="L127" s="369"/>
      <c r="M127" s="369"/>
      <c r="N127" s="369"/>
      <c r="O127" s="369"/>
      <c r="P127" s="369"/>
      <c r="Q127" s="369"/>
      <c r="R127" s="369"/>
      <c r="S127" s="369"/>
      <c r="T127" s="369"/>
      <c r="U127" s="369"/>
      <c r="V127" s="369"/>
      <c r="W127" s="369"/>
      <c r="X127" s="369"/>
      <c r="Y127" s="369"/>
      <c r="Z127" s="369"/>
    </row>
    <row r="128" spans="2:26" ht="12.75" customHeight="1">
      <c r="B128" s="423"/>
      <c r="C128" s="423"/>
      <c r="D128" s="423"/>
      <c r="E128" s="423"/>
      <c r="F128" s="423"/>
      <c r="G128" s="423"/>
      <c r="H128" s="423"/>
      <c r="I128" s="423"/>
      <c r="J128" s="369"/>
      <c r="K128" s="369"/>
      <c r="L128" s="369"/>
      <c r="M128" s="369"/>
      <c r="N128" s="369"/>
      <c r="O128" s="369"/>
      <c r="P128" s="369"/>
      <c r="Q128" s="369"/>
      <c r="R128" s="369"/>
      <c r="S128" s="369"/>
      <c r="T128" s="369"/>
      <c r="U128" s="369"/>
      <c r="V128" s="369"/>
      <c r="W128" s="369"/>
      <c r="X128" s="369"/>
      <c r="Y128" s="369"/>
      <c r="Z128" s="369"/>
    </row>
    <row r="129" spans="2:26" ht="12.75" customHeight="1">
      <c r="B129" s="423"/>
      <c r="C129" s="423"/>
      <c r="D129" s="423"/>
      <c r="E129" s="423"/>
      <c r="F129" s="423"/>
      <c r="G129" s="423"/>
      <c r="H129" s="423"/>
      <c r="I129" s="423"/>
      <c r="J129" s="369"/>
      <c r="K129" s="369"/>
      <c r="L129" s="369"/>
      <c r="M129" s="369"/>
      <c r="N129" s="369"/>
      <c r="O129" s="369"/>
      <c r="P129" s="369"/>
      <c r="Q129" s="369"/>
      <c r="R129" s="369"/>
      <c r="S129" s="369"/>
      <c r="T129" s="369"/>
      <c r="U129" s="369"/>
      <c r="V129" s="369"/>
      <c r="W129" s="369"/>
      <c r="X129" s="369"/>
      <c r="Y129" s="369"/>
      <c r="Z129" s="369"/>
    </row>
    <row r="130" spans="2:26" ht="12.75" customHeight="1">
      <c r="B130" s="423"/>
      <c r="C130" s="423"/>
      <c r="D130" s="423"/>
      <c r="E130" s="423"/>
      <c r="F130" s="423"/>
      <c r="G130" s="423"/>
      <c r="H130" s="423"/>
      <c r="I130" s="423"/>
      <c r="J130" s="369"/>
      <c r="K130" s="369"/>
      <c r="L130" s="369"/>
      <c r="M130" s="369"/>
      <c r="N130" s="369"/>
      <c r="O130" s="369"/>
      <c r="P130" s="369"/>
      <c r="Q130" s="369"/>
      <c r="R130" s="369"/>
      <c r="S130" s="369"/>
      <c r="T130" s="369"/>
      <c r="U130" s="369"/>
      <c r="V130" s="369"/>
      <c r="W130" s="369"/>
      <c r="X130" s="369"/>
      <c r="Y130" s="369"/>
      <c r="Z130" s="369"/>
    </row>
    <row r="131" spans="2:26" ht="12.75" customHeight="1">
      <c r="B131" s="423"/>
      <c r="C131" s="423"/>
      <c r="D131" s="423"/>
      <c r="E131" s="423"/>
      <c r="F131" s="423"/>
      <c r="G131" s="423"/>
      <c r="H131" s="423"/>
      <c r="I131" s="423"/>
      <c r="J131" s="369"/>
      <c r="K131" s="369"/>
      <c r="L131" s="369"/>
      <c r="M131" s="369"/>
      <c r="N131" s="369"/>
      <c r="O131" s="369"/>
      <c r="P131" s="369"/>
      <c r="Q131" s="369"/>
      <c r="R131" s="369"/>
      <c r="S131" s="369"/>
      <c r="T131" s="369"/>
      <c r="U131" s="369"/>
      <c r="V131" s="369"/>
      <c r="W131" s="369"/>
      <c r="X131" s="369"/>
      <c r="Y131" s="369"/>
      <c r="Z131" s="369"/>
    </row>
    <row r="132" spans="2:26" ht="12.75" customHeight="1">
      <c r="B132" s="423"/>
      <c r="C132" s="423"/>
      <c r="D132" s="423"/>
      <c r="E132" s="423"/>
      <c r="F132" s="423"/>
      <c r="G132" s="423"/>
      <c r="H132" s="423"/>
      <c r="I132" s="423"/>
      <c r="J132" s="369"/>
      <c r="K132" s="369"/>
      <c r="L132" s="369"/>
      <c r="M132" s="369"/>
      <c r="N132" s="369"/>
      <c r="O132" s="369"/>
      <c r="P132" s="369"/>
      <c r="Q132" s="369"/>
      <c r="R132" s="369"/>
      <c r="S132" s="369"/>
      <c r="T132" s="369"/>
      <c r="U132" s="369"/>
      <c r="V132" s="369"/>
      <c r="W132" s="369"/>
      <c r="X132" s="369"/>
      <c r="Y132" s="369"/>
      <c r="Z132" s="369"/>
    </row>
    <row r="133" spans="2:26" ht="12.75" customHeight="1">
      <c r="B133" s="423"/>
      <c r="C133" s="423"/>
      <c r="D133" s="423"/>
      <c r="E133" s="423"/>
      <c r="F133" s="423"/>
      <c r="G133" s="423"/>
      <c r="H133" s="423"/>
      <c r="I133" s="423"/>
      <c r="J133" s="369"/>
      <c r="K133" s="369"/>
      <c r="L133" s="369"/>
      <c r="M133" s="369"/>
      <c r="N133" s="369"/>
      <c r="O133" s="369"/>
      <c r="P133" s="369"/>
      <c r="Q133" s="369"/>
      <c r="R133" s="369"/>
      <c r="S133" s="369"/>
      <c r="T133" s="369"/>
      <c r="U133" s="369"/>
      <c r="V133" s="369"/>
      <c r="W133" s="369"/>
      <c r="X133" s="369"/>
      <c r="Y133" s="369"/>
      <c r="Z133" s="369"/>
    </row>
    <row r="134" spans="2:26" ht="12.75" customHeight="1">
      <c r="B134" s="423"/>
      <c r="C134" s="423"/>
      <c r="D134" s="423"/>
      <c r="E134" s="423"/>
      <c r="F134" s="423"/>
      <c r="G134" s="423"/>
      <c r="H134" s="423"/>
      <c r="I134" s="423"/>
      <c r="J134" s="369"/>
      <c r="K134" s="369"/>
      <c r="L134" s="369"/>
      <c r="M134" s="369"/>
      <c r="N134" s="369"/>
      <c r="O134" s="369"/>
      <c r="P134" s="369"/>
      <c r="Q134" s="369"/>
      <c r="R134" s="369"/>
      <c r="S134" s="369"/>
      <c r="T134" s="369"/>
      <c r="U134" s="369"/>
      <c r="V134" s="369"/>
      <c r="W134" s="369"/>
      <c r="X134" s="369"/>
      <c r="Y134" s="369"/>
      <c r="Z134" s="369"/>
    </row>
    <row r="135" spans="2:26" ht="12.75" customHeight="1">
      <c r="B135" s="423"/>
      <c r="C135" s="423"/>
      <c r="D135" s="423"/>
      <c r="E135" s="423"/>
      <c r="F135" s="423"/>
      <c r="G135" s="423"/>
      <c r="H135" s="423"/>
      <c r="I135" s="423"/>
      <c r="J135" s="369"/>
      <c r="K135" s="369"/>
      <c r="L135" s="369"/>
      <c r="M135" s="369"/>
      <c r="N135" s="369"/>
      <c r="O135" s="369"/>
      <c r="P135" s="369"/>
      <c r="Q135" s="369"/>
      <c r="R135" s="369"/>
      <c r="S135" s="369"/>
      <c r="T135" s="369"/>
      <c r="U135" s="369"/>
      <c r="V135" s="369"/>
      <c r="W135" s="369"/>
      <c r="X135" s="369"/>
      <c r="Y135" s="369"/>
      <c r="Z135" s="369"/>
    </row>
    <row r="136" spans="2:26" ht="12.75" customHeight="1">
      <c r="B136" s="423"/>
      <c r="C136" s="423"/>
      <c r="D136" s="423"/>
      <c r="E136" s="423"/>
      <c r="F136" s="423"/>
      <c r="G136" s="423"/>
      <c r="H136" s="423"/>
      <c r="I136" s="423"/>
      <c r="J136" s="369"/>
      <c r="K136" s="369"/>
      <c r="L136" s="369"/>
      <c r="M136" s="369"/>
      <c r="N136" s="369"/>
      <c r="O136" s="369"/>
      <c r="P136" s="369"/>
      <c r="Q136" s="369"/>
      <c r="R136" s="369"/>
      <c r="S136" s="369"/>
      <c r="T136" s="369"/>
      <c r="U136" s="369"/>
      <c r="V136" s="369"/>
      <c r="W136" s="369"/>
      <c r="X136" s="369"/>
      <c r="Y136" s="369"/>
      <c r="Z136" s="369"/>
    </row>
    <row r="137" spans="2:26" ht="12.75" customHeight="1">
      <c r="B137" s="423"/>
      <c r="C137" s="423"/>
      <c r="D137" s="423"/>
      <c r="E137" s="423"/>
      <c r="F137" s="423"/>
      <c r="G137" s="423"/>
      <c r="H137" s="423"/>
      <c r="I137" s="423"/>
      <c r="J137" s="369"/>
      <c r="K137" s="369"/>
      <c r="L137" s="369"/>
      <c r="M137" s="369"/>
      <c r="N137" s="369"/>
      <c r="O137" s="369"/>
      <c r="P137" s="369"/>
      <c r="Q137" s="369"/>
      <c r="R137" s="369"/>
      <c r="S137" s="369"/>
      <c r="T137" s="369"/>
      <c r="U137" s="369"/>
      <c r="V137" s="369"/>
      <c r="W137" s="369"/>
      <c r="X137" s="369"/>
      <c r="Y137" s="369"/>
      <c r="Z137" s="369"/>
    </row>
    <row r="138" spans="2:26" ht="12.75" customHeight="1">
      <c r="B138" s="423"/>
      <c r="C138" s="423"/>
      <c r="D138" s="423"/>
      <c r="E138" s="423"/>
      <c r="F138" s="423"/>
      <c r="G138" s="423"/>
      <c r="H138" s="423"/>
      <c r="I138" s="423"/>
      <c r="J138" s="369"/>
      <c r="K138" s="369"/>
      <c r="L138" s="369"/>
      <c r="M138" s="369"/>
      <c r="N138" s="369"/>
      <c r="O138" s="369"/>
      <c r="P138" s="369"/>
      <c r="Q138" s="369"/>
      <c r="R138" s="369"/>
      <c r="S138" s="369"/>
      <c r="T138" s="369"/>
      <c r="U138" s="369"/>
      <c r="V138" s="369"/>
      <c r="W138" s="369"/>
      <c r="X138" s="369"/>
      <c r="Y138" s="369"/>
      <c r="Z138" s="369"/>
    </row>
    <row r="139" spans="2:26" ht="12.75" customHeight="1">
      <c r="B139" s="423"/>
      <c r="C139" s="423"/>
      <c r="D139" s="423"/>
      <c r="E139" s="423"/>
      <c r="F139" s="423"/>
      <c r="G139" s="423"/>
      <c r="H139" s="423"/>
      <c r="I139" s="423"/>
      <c r="J139" s="369"/>
      <c r="K139" s="369"/>
      <c r="L139" s="369"/>
      <c r="M139" s="369"/>
      <c r="N139" s="369"/>
      <c r="O139" s="369"/>
      <c r="P139" s="369"/>
      <c r="Q139" s="369"/>
      <c r="R139" s="369"/>
      <c r="S139" s="369"/>
      <c r="T139" s="369"/>
      <c r="U139" s="369"/>
      <c r="V139" s="369"/>
      <c r="W139" s="369"/>
      <c r="X139" s="369"/>
      <c r="Y139" s="369"/>
      <c r="Z139" s="369"/>
    </row>
    <row r="140" spans="2:26" ht="12.75" customHeight="1">
      <c r="B140" s="423"/>
      <c r="C140" s="423"/>
      <c r="D140" s="423"/>
      <c r="E140" s="423"/>
      <c r="F140" s="423"/>
      <c r="G140" s="423"/>
      <c r="H140" s="423"/>
      <c r="I140" s="423"/>
      <c r="J140" s="369"/>
      <c r="K140" s="369"/>
      <c r="L140" s="369"/>
      <c r="M140" s="369"/>
      <c r="N140" s="369"/>
      <c r="O140" s="369"/>
      <c r="P140" s="369"/>
      <c r="Q140" s="369"/>
      <c r="R140" s="369"/>
      <c r="S140" s="369"/>
      <c r="T140" s="369"/>
      <c r="U140" s="369"/>
      <c r="V140" s="369"/>
      <c r="W140" s="369"/>
      <c r="X140" s="369"/>
      <c r="Y140" s="369"/>
      <c r="Z140" s="369"/>
    </row>
    <row r="141" spans="2:26" ht="12.75" customHeight="1">
      <c r="B141" s="423"/>
      <c r="C141" s="423"/>
      <c r="D141" s="423"/>
      <c r="E141" s="423"/>
      <c r="F141" s="423"/>
      <c r="G141" s="423"/>
      <c r="H141" s="423"/>
      <c r="I141" s="423"/>
      <c r="J141" s="369"/>
      <c r="K141" s="369"/>
      <c r="L141" s="369"/>
      <c r="M141" s="369"/>
      <c r="N141" s="369"/>
      <c r="O141" s="369"/>
      <c r="P141" s="369"/>
      <c r="Q141" s="369"/>
      <c r="R141" s="369"/>
      <c r="S141" s="369"/>
      <c r="T141" s="369"/>
      <c r="U141" s="369"/>
      <c r="V141" s="369"/>
      <c r="W141" s="369"/>
      <c r="X141" s="369"/>
      <c r="Y141" s="369"/>
      <c r="Z141" s="369"/>
    </row>
    <row r="142" spans="2:26" ht="12.75" customHeight="1">
      <c r="B142" s="423"/>
      <c r="C142" s="423"/>
      <c r="D142" s="423"/>
      <c r="E142" s="423"/>
      <c r="F142" s="423"/>
      <c r="G142" s="423"/>
      <c r="H142" s="423"/>
      <c r="I142" s="423"/>
      <c r="J142" s="369"/>
      <c r="K142" s="369"/>
      <c r="L142" s="369"/>
      <c r="M142" s="369"/>
      <c r="N142" s="369"/>
      <c r="O142" s="369"/>
      <c r="P142" s="369"/>
      <c r="Q142" s="369"/>
      <c r="R142" s="369"/>
      <c r="S142" s="369"/>
      <c r="T142" s="369"/>
      <c r="U142" s="369"/>
      <c r="V142" s="369"/>
      <c r="W142" s="369"/>
      <c r="X142" s="369"/>
      <c r="Y142" s="369"/>
      <c r="Z142" s="369"/>
    </row>
    <row r="143" spans="2:26" ht="12.75" customHeight="1">
      <c r="B143" s="423"/>
      <c r="C143" s="423"/>
      <c r="D143" s="423"/>
      <c r="E143" s="423"/>
      <c r="F143" s="423"/>
      <c r="G143" s="423"/>
      <c r="H143" s="423"/>
      <c r="I143" s="423"/>
      <c r="J143" s="369"/>
      <c r="K143" s="369"/>
      <c r="L143" s="369"/>
      <c r="M143" s="369"/>
      <c r="N143" s="369"/>
      <c r="O143" s="369"/>
      <c r="P143" s="369"/>
      <c r="Q143" s="369"/>
      <c r="R143" s="369"/>
      <c r="S143" s="369"/>
      <c r="T143" s="369"/>
      <c r="U143" s="369"/>
      <c r="V143" s="369"/>
      <c r="W143" s="369"/>
      <c r="X143" s="369"/>
      <c r="Y143" s="369"/>
      <c r="Z143" s="369"/>
    </row>
    <row r="144" spans="2:26" ht="12.75" customHeight="1">
      <c r="B144" s="423"/>
      <c r="C144" s="423"/>
      <c r="D144" s="423"/>
      <c r="E144" s="423"/>
      <c r="F144" s="423"/>
      <c r="G144" s="423"/>
      <c r="H144" s="423"/>
      <c r="I144" s="423"/>
      <c r="J144" s="369"/>
      <c r="K144" s="369"/>
      <c r="L144" s="369"/>
      <c r="M144" s="369"/>
      <c r="N144" s="369"/>
      <c r="O144" s="369"/>
      <c r="P144" s="369"/>
      <c r="Q144" s="369"/>
      <c r="R144" s="369"/>
      <c r="S144" s="369"/>
      <c r="T144" s="369"/>
      <c r="U144" s="369"/>
      <c r="V144" s="369"/>
      <c r="W144" s="369"/>
      <c r="X144" s="369"/>
      <c r="Y144" s="369"/>
      <c r="Z144" s="369"/>
    </row>
    <row r="145" spans="2:26" ht="12.75" customHeight="1">
      <c r="B145" s="423"/>
      <c r="C145" s="423"/>
      <c r="D145" s="423"/>
      <c r="E145" s="423"/>
      <c r="F145" s="423"/>
      <c r="G145" s="423"/>
      <c r="H145" s="423"/>
      <c r="I145" s="423"/>
      <c r="J145" s="369"/>
      <c r="K145" s="369"/>
      <c r="L145" s="369"/>
      <c r="M145" s="369"/>
      <c r="N145" s="369"/>
      <c r="O145" s="369"/>
      <c r="P145" s="369"/>
      <c r="Q145" s="369"/>
      <c r="R145" s="369"/>
      <c r="S145" s="369"/>
      <c r="T145" s="369"/>
      <c r="U145" s="369"/>
      <c r="V145" s="369"/>
      <c r="W145" s="369"/>
      <c r="X145" s="369"/>
      <c r="Y145" s="369"/>
      <c r="Z145" s="369"/>
    </row>
    <row r="146" spans="2:26" ht="12.75" customHeight="1">
      <c r="B146" s="423"/>
      <c r="C146" s="423"/>
      <c r="D146" s="423"/>
      <c r="E146" s="423"/>
      <c r="F146" s="423"/>
      <c r="G146" s="423"/>
      <c r="H146" s="423"/>
      <c r="I146" s="423"/>
      <c r="J146" s="369"/>
      <c r="K146" s="369"/>
      <c r="L146" s="369"/>
      <c r="M146" s="369"/>
      <c r="N146" s="369"/>
      <c r="O146" s="369"/>
      <c r="P146" s="369"/>
      <c r="Q146" s="369"/>
      <c r="R146" s="369"/>
      <c r="S146" s="369"/>
      <c r="T146" s="369"/>
      <c r="U146" s="369"/>
      <c r="V146" s="369"/>
      <c r="W146" s="369"/>
      <c r="X146" s="369"/>
      <c r="Y146" s="369"/>
      <c r="Z146" s="369"/>
    </row>
    <row r="147" spans="2:26" ht="12.75" customHeight="1">
      <c r="B147" s="423"/>
      <c r="C147" s="423"/>
      <c r="D147" s="423"/>
      <c r="E147" s="423"/>
      <c r="F147" s="423"/>
      <c r="G147" s="423"/>
      <c r="H147" s="423"/>
      <c r="I147" s="423"/>
      <c r="J147" s="369"/>
      <c r="K147" s="369"/>
      <c r="L147" s="369"/>
      <c r="M147" s="369"/>
      <c r="N147" s="369"/>
      <c r="O147" s="369"/>
      <c r="P147" s="369"/>
      <c r="Q147" s="369"/>
      <c r="R147" s="369"/>
      <c r="S147" s="369"/>
      <c r="T147" s="369"/>
      <c r="U147" s="369"/>
      <c r="V147" s="369"/>
      <c r="W147" s="369"/>
      <c r="X147" s="369"/>
      <c r="Y147" s="369"/>
      <c r="Z147" s="369"/>
    </row>
    <row r="148" spans="2:26" ht="12.75" customHeight="1">
      <c r="B148" s="423"/>
      <c r="C148" s="423"/>
      <c r="D148" s="423"/>
      <c r="E148" s="423"/>
      <c r="F148" s="423"/>
      <c r="G148" s="423"/>
      <c r="H148" s="423"/>
      <c r="I148" s="423"/>
      <c r="J148" s="369"/>
      <c r="K148" s="369"/>
      <c r="L148" s="369"/>
      <c r="M148" s="369"/>
      <c r="N148" s="369"/>
      <c r="O148" s="369"/>
      <c r="P148" s="369"/>
      <c r="Q148" s="369"/>
      <c r="R148" s="369"/>
      <c r="S148" s="369"/>
      <c r="T148" s="369"/>
      <c r="U148" s="369"/>
      <c r="V148" s="369"/>
      <c r="W148" s="369"/>
      <c r="X148" s="369"/>
      <c r="Y148" s="369"/>
      <c r="Z148" s="369"/>
    </row>
    <row r="149" spans="2:26" ht="12.75" customHeight="1">
      <c r="B149" s="423"/>
      <c r="C149" s="423"/>
      <c r="D149" s="423"/>
      <c r="E149" s="423"/>
      <c r="F149" s="423"/>
      <c r="G149" s="423"/>
      <c r="H149" s="423"/>
      <c r="I149" s="423"/>
      <c r="J149" s="369"/>
      <c r="K149" s="369"/>
      <c r="L149" s="369"/>
      <c r="M149" s="369"/>
      <c r="N149" s="369"/>
      <c r="O149" s="369"/>
      <c r="P149" s="369"/>
      <c r="Q149" s="369"/>
      <c r="R149" s="369"/>
      <c r="S149" s="369"/>
      <c r="T149" s="369"/>
      <c r="U149" s="369"/>
      <c r="V149" s="369"/>
      <c r="W149" s="369"/>
      <c r="X149" s="369"/>
      <c r="Y149" s="369"/>
      <c r="Z149" s="369"/>
    </row>
    <row r="150" spans="2:26" ht="12.75" customHeight="1">
      <c r="B150" s="423"/>
      <c r="C150" s="423"/>
      <c r="D150" s="423"/>
      <c r="E150" s="423"/>
      <c r="F150" s="423"/>
      <c r="G150" s="423"/>
      <c r="H150" s="423"/>
      <c r="I150" s="423"/>
      <c r="J150" s="369"/>
      <c r="K150" s="369"/>
      <c r="L150" s="369"/>
      <c r="M150" s="369"/>
      <c r="N150" s="369"/>
      <c r="O150" s="369"/>
      <c r="P150" s="369"/>
      <c r="Q150" s="369"/>
      <c r="R150" s="369"/>
      <c r="S150" s="369"/>
      <c r="T150" s="369"/>
      <c r="U150" s="369"/>
      <c r="V150" s="369"/>
      <c r="W150" s="369"/>
      <c r="X150" s="369"/>
      <c r="Y150" s="369"/>
      <c r="Z150" s="369"/>
    </row>
    <row r="151" spans="2:26" ht="12.75" customHeight="1">
      <c r="B151" s="423"/>
      <c r="C151" s="423"/>
      <c r="D151" s="423"/>
      <c r="E151" s="423"/>
      <c r="F151" s="423"/>
      <c r="G151" s="423"/>
      <c r="H151" s="423"/>
      <c r="I151" s="423"/>
      <c r="J151" s="369"/>
      <c r="K151" s="369"/>
      <c r="L151" s="369"/>
      <c r="M151" s="369"/>
      <c r="N151" s="369"/>
      <c r="O151" s="369"/>
      <c r="P151" s="369"/>
      <c r="Q151" s="369"/>
      <c r="R151" s="369"/>
      <c r="S151" s="369"/>
      <c r="T151" s="369"/>
      <c r="U151" s="369"/>
      <c r="V151" s="369"/>
      <c r="W151" s="369"/>
      <c r="X151" s="369"/>
      <c r="Y151" s="369"/>
      <c r="Z151" s="369"/>
    </row>
    <row r="152" spans="2:26" ht="12.75" customHeight="1">
      <c r="B152" s="423"/>
      <c r="C152" s="423"/>
      <c r="D152" s="423"/>
      <c r="E152" s="423"/>
      <c r="F152" s="423"/>
      <c r="G152" s="423"/>
      <c r="H152" s="423"/>
      <c r="I152" s="423"/>
      <c r="J152" s="369"/>
      <c r="K152" s="369"/>
      <c r="L152" s="369"/>
      <c r="M152" s="369"/>
      <c r="N152" s="369"/>
      <c r="O152" s="369"/>
      <c r="P152" s="369"/>
      <c r="Q152" s="369"/>
      <c r="R152" s="369"/>
      <c r="S152" s="369"/>
      <c r="T152" s="369"/>
      <c r="U152" s="369"/>
      <c r="V152" s="369"/>
      <c r="W152" s="369"/>
      <c r="X152" s="369"/>
      <c r="Y152" s="369"/>
      <c r="Z152" s="369"/>
    </row>
    <row r="153" spans="2:26" ht="12.75" customHeight="1">
      <c r="B153" s="423"/>
      <c r="C153" s="423"/>
      <c r="D153" s="423"/>
      <c r="E153" s="423"/>
      <c r="F153" s="423"/>
      <c r="G153" s="423"/>
      <c r="H153" s="423"/>
      <c r="I153" s="423"/>
      <c r="J153" s="369"/>
      <c r="K153" s="369"/>
      <c r="L153" s="369"/>
      <c r="M153" s="369"/>
      <c r="N153" s="369"/>
      <c r="O153" s="369"/>
      <c r="P153" s="369"/>
      <c r="Q153" s="369"/>
      <c r="R153" s="369"/>
      <c r="S153" s="369"/>
      <c r="T153" s="369"/>
      <c r="U153" s="369"/>
      <c r="V153" s="369"/>
      <c r="W153" s="369"/>
      <c r="X153" s="369"/>
      <c r="Y153" s="369"/>
      <c r="Z153" s="369"/>
    </row>
    <row r="154" spans="2:26" ht="12.75" customHeight="1">
      <c r="B154" s="423"/>
      <c r="C154" s="423"/>
      <c r="D154" s="423"/>
      <c r="E154" s="423"/>
      <c r="F154" s="423"/>
      <c r="G154" s="423"/>
      <c r="H154" s="423"/>
      <c r="I154" s="423"/>
      <c r="J154" s="369"/>
      <c r="K154" s="369"/>
      <c r="L154" s="369"/>
      <c r="M154" s="369"/>
      <c r="N154" s="369"/>
      <c r="O154" s="369"/>
      <c r="P154" s="369"/>
      <c r="Q154" s="369"/>
      <c r="R154" s="369"/>
      <c r="S154" s="369"/>
      <c r="T154" s="369"/>
      <c r="U154" s="369"/>
      <c r="V154" s="369"/>
      <c r="W154" s="369"/>
      <c r="X154" s="369"/>
      <c r="Y154" s="369"/>
      <c r="Z154" s="369"/>
    </row>
    <row r="155" spans="2:26" ht="12.75" customHeight="1">
      <c r="B155" s="423"/>
      <c r="C155" s="423"/>
      <c r="D155" s="423"/>
      <c r="E155" s="423"/>
      <c r="F155" s="423"/>
      <c r="G155" s="423"/>
      <c r="H155" s="423"/>
      <c r="I155" s="423"/>
      <c r="J155" s="369"/>
      <c r="K155" s="369"/>
      <c r="L155" s="369"/>
      <c r="M155" s="369"/>
      <c r="N155" s="369"/>
      <c r="O155" s="369"/>
      <c r="P155" s="369"/>
      <c r="Q155" s="369"/>
      <c r="R155" s="369"/>
      <c r="S155" s="369"/>
      <c r="T155" s="369"/>
      <c r="U155" s="369"/>
      <c r="V155" s="369"/>
      <c r="W155" s="369"/>
      <c r="X155" s="369"/>
      <c r="Y155" s="369"/>
      <c r="Z155" s="369"/>
    </row>
    <row r="156" spans="2:26" ht="12.75" customHeight="1">
      <c r="B156" s="423"/>
      <c r="C156" s="423"/>
      <c r="D156" s="423"/>
      <c r="E156" s="423"/>
      <c r="F156" s="423"/>
      <c r="G156" s="423"/>
      <c r="H156" s="423"/>
      <c r="I156" s="423"/>
      <c r="J156" s="369"/>
      <c r="K156" s="369"/>
      <c r="L156" s="369"/>
      <c r="M156" s="369"/>
      <c r="N156" s="369"/>
      <c r="O156" s="369"/>
      <c r="P156" s="369"/>
      <c r="Q156" s="369"/>
      <c r="R156" s="369"/>
      <c r="S156" s="369"/>
      <c r="T156" s="369"/>
      <c r="U156" s="369"/>
      <c r="V156" s="369"/>
      <c r="W156" s="369"/>
      <c r="X156" s="369"/>
      <c r="Y156" s="369"/>
      <c r="Z156" s="369"/>
    </row>
    <row r="157" spans="2:26" ht="12.75" customHeight="1">
      <c r="B157" s="423"/>
      <c r="C157" s="423"/>
      <c r="D157" s="423"/>
      <c r="E157" s="423"/>
      <c r="F157" s="423"/>
      <c r="G157" s="423"/>
      <c r="H157" s="423"/>
      <c r="I157" s="423"/>
      <c r="J157" s="369"/>
      <c r="K157" s="369"/>
      <c r="L157" s="369"/>
      <c r="M157" s="369"/>
      <c r="N157" s="369"/>
      <c r="O157" s="369"/>
      <c r="P157" s="369"/>
      <c r="Q157" s="369"/>
      <c r="R157" s="369"/>
      <c r="S157" s="369"/>
      <c r="T157" s="369"/>
      <c r="U157" s="369"/>
      <c r="V157" s="369"/>
      <c r="W157" s="369"/>
      <c r="X157" s="369"/>
      <c r="Y157" s="369"/>
      <c r="Z157" s="369"/>
    </row>
    <row r="158" spans="2:26" ht="12.75" customHeight="1">
      <c r="B158" s="423"/>
      <c r="C158" s="423"/>
      <c r="D158" s="423"/>
      <c r="E158" s="423"/>
      <c r="F158" s="423"/>
      <c r="G158" s="423"/>
      <c r="H158" s="423"/>
      <c r="I158" s="423"/>
      <c r="J158" s="369"/>
      <c r="K158" s="369"/>
      <c r="L158" s="369"/>
      <c r="M158" s="369"/>
      <c r="N158" s="369"/>
      <c r="O158" s="369"/>
      <c r="P158" s="369"/>
      <c r="Q158" s="369"/>
      <c r="R158" s="369"/>
      <c r="S158" s="369"/>
      <c r="T158" s="369"/>
      <c r="U158" s="369"/>
      <c r="V158" s="369"/>
      <c r="W158" s="369"/>
      <c r="X158" s="369"/>
      <c r="Y158" s="369"/>
      <c r="Z158" s="369"/>
    </row>
    <row r="159" spans="2:26" ht="12.75" customHeight="1">
      <c r="B159" s="423"/>
      <c r="C159" s="423"/>
      <c r="D159" s="423"/>
      <c r="E159" s="423"/>
      <c r="F159" s="423"/>
      <c r="G159" s="423"/>
      <c r="H159" s="423"/>
      <c r="I159" s="423"/>
      <c r="J159" s="369"/>
      <c r="K159" s="369"/>
      <c r="L159" s="369"/>
      <c r="M159" s="369"/>
      <c r="N159" s="369"/>
      <c r="O159" s="369"/>
      <c r="P159" s="369"/>
      <c r="Q159" s="369"/>
      <c r="R159" s="369"/>
      <c r="S159" s="369"/>
      <c r="T159" s="369"/>
      <c r="U159" s="369"/>
      <c r="V159" s="369"/>
      <c r="W159" s="369"/>
      <c r="X159" s="369"/>
      <c r="Y159" s="369"/>
      <c r="Z159" s="369"/>
    </row>
    <row r="160" spans="2:26" ht="12.75" customHeight="1">
      <c r="B160" s="423"/>
      <c r="C160" s="423"/>
      <c r="D160" s="423"/>
      <c r="E160" s="423"/>
      <c r="F160" s="423"/>
      <c r="G160" s="423"/>
      <c r="H160" s="423"/>
      <c r="I160" s="423"/>
      <c r="J160" s="369"/>
      <c r="K160" s="369"/>
      <c r="L160" s="369"/>
      <c r="M160" s="369"/>
      <c r="N160" s="369"/>
      <c r="O160" s="369"/>
      <c r="P160" s="369"/>
      <c r="Q160" s="369"/>
      <c r="R160" s="369"/>
      <c r="S160" s="369"/>
      <c r="T160" s="369"/>
      <c r="U160" s="369"/>
      <c r="V160" s="369"/>
      <c r="W160" s="369"/>
      <c r="X160" s="369"/>
      <c r="Y160" s="369"/>
      <c r="Z160" s="369"/>
    </row>
    <row r="161" spans="2:26" ht="12.75" customHeight="1">
      <c r="B161" s="423"/>
      <c r="C161" s="423"/>
      <c r="D161" s="423"/>
      <c r="E161" s="423"/>
      <c r="F161" s="423"/>
      <c r="G161" s="423"/>
      <c r="H161" s="423"/>
      <c r="I161" s="423"/>
      <c r="J161" s="369"/>
      <c r="K161" s="369"/>
      <c r="L161" s="369"/>
      <c r="M161" s="369"/>
      <c r="N161" s="369"/>
      <c r="O161" s="369"/>
      <c r="P161" s="369"/>
      <c r="Q161" s="369"/>
      <c r="R161" s="369"/>
      <c r="S161" s="369"/>
      <c r="T161" s="369"/>
      <c r="U161" s="369"/>
      <c r="V161" s="369"/>
      <c r="W161" s="369"/>
      <c r="X161" s="369"/>
      <c r="Y161" s="369"/>
      <c r="Z161" s="369"/>
    </row>
    <row r="162" spans="2:26" ht="12.75" customHeight="1">
      <c r="B162" s="423"/>
      <c r="C162" s="423"/>
      <c r="D162" s="423"/>
      <c r="E162" s="423"/>
      <c r="F162" s="423"/>
      <c r="G162" s="423"/>
      <c r="H162" s="423"/>
      <c r="I162" s="423"/>
      <c r="J162" s="369"/>
      <c r="K162" s="369"/>
      <c r="L162" s="369"/>
      <c r="M162" s="369"/>
      <c r="N162" s="369"/>
      <c r="O162" s="369"/>
      <c r="P162" s="369"/>
      <c r="Q162" s="369"/>
      <c r="R162" s="369"/>
      <c r="S162" s="369"/>
      <c r="T162" s="369"/>
      <c r="U162" s="369"/>
      <c r="V162" s="369"/>
      <c r="W162" s="369"/>
      <c r="X162" s="369"/>
      <c r="Y162" s="369"/>
      <c r="Z162" s="369"/>
    </row>
    <row r="163" spans="2:26" ht="12.75" customHeight="1">
      <c r="B163" s="423"/>
      <c r="C163" s="423"/>
      <c r="D163" s="423"/>
      <c r="E163" s="423"/>
      <c r="F163" s="423"/>
      <c r="G163" s="423"/>
      <c r="H163" s="423"/>
      <c r="I163" s="423"/>
      <c r="J163" s="369"/>
      <c r="K163" s="369"/>
      <c r="L163" s="369"/>
      <c r="M163" s="369"/>
      <c r="N163" s="369"/>
      <c r="O163" s="369"/>
      <c r="P163" s="369"/>
      <c r="Q163" s="369"/>
      <c r="R163" s="369"/>
      <c r="S163" s="369"/>
      <c r="T163" s="369"/>
      <c r="U163" s="369"/>
      <c r="V163" s="369"/>
      <c r="W163" s="369"/>
      <c r="X163" s="369"/>
      <c r="Y163" s="369"/>
      <c r="Z163" s="369"/>
    </row>
    <row r="164" spans="2:26" ht="12.75" customHeight="1">
      <c r="B164" s="423"/>
      <c r="C164" s="423"/>
      <c r="D164" s="423"/>
      <c r="E164" s="423"/>
      <c r="F164" s="423"/>
      <c r="G164" s="423"/>
      <c r="H164" s="423"/>
      <c r="I164" s="423"/>
      <c r="J164" s="369"/>
      <c r="K164" s="369"/>
      <c r="L164" s="369"/>
      <c r="M164" s="369"/>
      <c r="N164" s="369"/>
      <c r="O164" s="369"/>
      <c r="P164" s="369"/>
      <c r="Q164" s="369"/>
      <c r="R164" s="369"/>
      <c r="S164" s="369"/>
      <c r="T164" s="369"/>
      <c r="U164" s="369"/>
      <c r="V164" s="369"/>
      <c r="W164" s="369"/>
      <c r="X164" s="369"/>
      <c r="Y164" s="369"/>
      <c r="Z164" s="369"/>
    </row>
    <row r="165" spans="2:26" ht="12.75" customHeight="1">
      <c r="B165" s="423"/>
      <c r="C165" s="423"/>
      <c r="D165" s="423"/>
      <c r="E165" s="423"/>
      <c r="F165" s="423"/>
      <c r="G165" s="423"/>
      <c r="H165" s="423"/>
      <c r="I165" s="423"/>
      <c r="J165" s="369"/>
      <c r="K165" s="369"/>
      <c r="L165" s="369"/>
      <c r="M165" s="369"/>
      <c r="N165" s="369"/>
      <c r="O165" s="369"/>
      <c r="P165" s="369"/>
      <c r="Q165" s="369"/>
      <c r="R165" s="369"/>
      <c r="S165" s="369"/>
      <c r="T165" s="369"/>
      <c r="U165" s="369"/>
      <c r="V165" s="369"/>
      <c r="W165" s="369"/>
      <c r="X165" s="369"/>
      <c r="Y165" s="369"/>
      <c r="Z165" s="369"/>
    </row>
    <row r="166" spans="2:26" ht="12.75" customHeight="1">
      <c r="B166" s="423"/>
      <c r="C166" s="423"/>
      <c r="D166" s="423"/>
      <c r="E166" s="423"/>
      <c r="F166" s="423"/>
      <c r="G166" s="423"/>
      <c r="H166" s="423"/>
      <c r="I166" s="423"/>
      <c r="J166" s="369"/>
      <c r="K166" s="369"/>
      <c r="L166" s="369"/>
      <c r="M166" s="369"/>
      <c r="N166" s="369"/>
      <c r="O166" s="369"/>
      <c r="P166" s="369"/>
      <c r="Q166" s="369"/>
      <c r="R166" s="369"/>
      <c r="S166" s="369"/>
      <c r="T166" s="369"/>
      <c r="U166" s="369"/>
      <c r="V166" s="369"/>
      <c r="W166" s="369"/>
      <c r="X166" s="369"/>
      <c r="Y166" s="369"/>
      <c r="Z166" s="369"/>
    </row>
    <row r="167" spans="2:26" ht="12.75" customHeight="1">
      <c r="B167" s="423"/>
      <c r="C167" s="423"/>
      <c r="D167" s="423"/>
      <c r="E167" s="423"/>
      <c r="F167" s="423"/>
      <c r="G167" s="423"/>
      <c r="H167" s="423"/>
      <c r="I167" s="423"/>
      <c r="J167" s="369"/>
      <c r="K167" s="369"/>
      <c r="L167" s="369"/>
      <c r="M167" s="369"/>
      <c r="N167" s="369"/>
      <c r="O167" s="369"/>
      <c r="P167" s="369"/>
      <c r="Q167" s="369"/>
      <c r="R167" s="369"/>
      <c r="S167" s="369"/>
      <c r="T167" s="369"/>
      <c r="U167" s="369"/>
      <c r="V167" s="369"/>
      <c r="W167" s="369"/>
      <c r="X167" s="369"/>
      <c r="Y167" s="369"/>
      <c r="Z167" s="369"/>
    </row>
    <row r="168" spans="2:26" ht="12.75" customHeight="1">
      <c r="B168" s="423"/>
      <c r="C168" s="423"/>
      <c r="D168" s="423"/>
      <c r="E168" s="423"/>
      <c r="F168" s="423"/>
      <c r="G168" s="423"/>
      <c r="H168" s="423"/>
      <c r="I168" s="423"/>
      <c r="J168" s="369"/>
      <c r="K168" s="369"/>
      <c r="L168" s="369"/>
      <c r="M168" s="369"/>
      <c r="N168" s="369"/>
      <c r="O168" s="369"/>
      <c r="P168" s="369"/>
      <c r="Q168" s="369"/>
      <c r="R168" s="369"/>
      <c r="S168" s="369"/>
      <c r="T168" s="369"/>
      <c r="U168" s="369"/>
      <c r="V168" s="369"/>
      <c r="W168" s="369"/>
      <c r="X168" s="369"/>
      <c r="Y168" s="369"/>
      <c r="Z168" s="369"/>
    </row>
    <row r="169" spans="2:26" ht="12.75" customHeight="1">
      <c r="B169" s="423"/>
      <c r="C169" s="423"/>
      <c r="D169" s="423"/>
      <c r="E169" s="423"/>
      <c r="F169" s="423"/>
      <c r="G169" s="423"/>
      <c r="H169" s="423"/>
      <c r="I169" s="423"/>
      <c r="J169" s="369"/>
      <c r="K169" s="369"/>
      <c r="L169" s="369"/>
      <c r="M169" s="369"/>
      <c r="N169" s="369"/>
      <c r="O169" s="369"/>
      <c r="P169" s="369"/>
      <c r="Q169" s="369"/>
      <c r="R169" s="369"/>
      <c r="S169" s="369"/>
      <c r="T169" s="369"/>
      <c r="U169" s="369"/>
      <c r="V169" s="369"/>
      <c r="W169" s="369"/>
      <c r="X169" s="369"/>
      <c r="Y169" s="369"/>
      <c r="Z169" s="369"/>
    </row>
    <row r="170" spans="2:26" ht="12.75" customHeight="1">
      <c r="B170" s="423"/>
      <c r="C170" s="423"/>
      <c r="D170" s="423"/>
      <c r="E170" s="423"/>
      <c r="F170" s="423"/>
      <c r="G170" s="423"/>
      <c r="H170" s="423"/>
      <c r="I170" s="423"/>
      <c r="J170" s="369"/>
      <c r="K170" s="369"/>
      <c r="L170" s="369"/>
      <c r="M170" s="369"/>
      <c r="N170" s="369"/>
      <c r="O170" s="369"/>
      <c r="P170" s="369"/>
      <c r="Q170" s="369"/>
      <c r="R170" s="369"/>
      <c r="S170" s="369"/>
      <c r="T170" s="369"/>
      <c r="U170" s="369"/>
      <c r="V170" s="369"/>
      <c r="W170" s="369"/>
      <c r="X170" s="369"/>
      <c r="Y170" s="369"/>
      <c r="Z170" s="369"/>
    </row>
    <row r="171" spans="2:26" ht="12.75" customHeight="1">
      <c r="B171" s="423"/>
      <c r="C171" s="423"/>
      <c r="D171" s="423"/>
      <c r="E171" s="423"/>
      <c r="F171" s="423"/>
      <c r="G171" s="423"/>
      <c r="H171" s="423"/>
      <c r="I171" s="423"/>
      <c r="J171" s="369"/>
      <c r="K171" s="369"/>
      <c r="L171" s="369"/>
      <c r="M171" s="369"/>
      <c r="N171" s="369"/>
      <c r="O171" s="369"/>
      <c r="P171" s="369"/>
      <c r="Q171" s="369"/>
      <c r="R171" s="369"/>
      <c r="S171" s="369"/>
      <c r="T171" s="369"/>
      <c r="U171" s="369"/>
      <c r="V171" s="369"/>
      <c r="W171" s="369"/>
      <c r="X171" s="369"/>
      <c r="Y171" s="369"/>
      <c r="Z171" s="369"/>
    </row>
    <row r="172" spans="2:26" ht="12.75" customHeight="1">
      <c r="B172" s="423"/>
      <c r="C172" s="423"/>
      <c r="D172" s="423"/>
      <c r="E172" s="423"/>
      <c r="F172" s="423"/>
      <c r="G172" s="423"/>
      <c r="H172" s="423"/>
      <c r="I172" s="423"/>
      <c r="J172" s="369"/>
      <c r="K172" s="369"/>
      <c r="L172" s="369"/>
      <c r="M172" s="369"/>
      <c r="N172" s="369"/>
      <c r="O172" s="369"/>
      <c r="P172" s="369"/>
      <c r="Q172" s="369"/>
      <c r="R172" s="369"/>
      <c r="S172" s="369"/>
      <c r="T172" s="369"/>
      <c r="U172" s="369"/>
      <c r="V172" s="369"/>
      <c r="W172" s="369"/>
      <c r="X172" s="369"/>
      <c r="Y172" s="369"/>
      <c r="Z172" s="369"/>
    </row>
    <row r="173" spans="2:26" ht="12.75" customHeight="1">
      <c r="B173" s="423"/>
      <c r="C173" s="423"/>
      <c r="D173" s="423"/>
      <c r="E173" s="423"/>
      <c r="F173" s="423"/>
      <c r="G173" s="423"/>
      <c r="H173" s="423"/>
      <c r="I173" s="423"/>
      <c r="J173" s="369"/>
      <c r="K173" s="369"/>
      <c r="L173" s="369"/>
      <c r="M173" s="369"/>
      <c r="N173" s="369"/>
      <c r="O173" s="369"/>
      <c r="P173" s="369"/>
      <c r="Q173" s="369"/>
      <c r="R173" s="369"/>
      <c r="S173" s="369"/>
      <c r="T173" s="369"/>
      <c r="U173" s="369"/>
      <c r="V173" s="369"/>
      <c r="W173" s="369"/>
      <c r="X173" s="369"/>
      <c r="Y173" s="369"/>
      <c r="Z173" s="369"/>
    </row>
    <row r="174" spans="2:26" ht="12.75" customHeight="1">
      <c r="B174" s="423"/>
      <c r="C174" s="423"/>
      <c r="D174" s="423"/>
      <c r="E174" s="423"/>
      <c r="F174" s="423"/>
      <c r="G174" s="423"/>
      <c r="H174" s="423"/>
      <c r="I174" s="423"/>
      <c r="J174" s="369"/>
      <c r="K174" s="369"/>
      <c r="L174" s="369"/>
      <c r="M174" s="369"/>
      <c r="N174" s="369"/>
      <c r="O174" s="369"/>
      <c r="P174" s="369"/>
      <c r="Q174" s="369"/>
      <c r="R174" s="369"/>
      <c r="S174" s="369"/>
      <c r="T174" s="369"/>
      <c r="U174" s="369"/>
      <c r="V174" s="369"/>
      <c r="W174" s="369"/>
      <c r="X174" s="369"/>
      <c r="Y174" s="369"/>
      <c r="Z174" s="369"/>
    </row>
    <row r="175" spans="2:26" ht="12.75" customHeight="1">
      <c r="B175" s="423"/>
      <c r="C175" s="423"/>
      <c r="D175" s="423"/>
      <c r="E175" s="423"/>
      <c r="F175" s="423"/>
      <c r="G175" s="423"/>
      <c r="H175" s="423"/>
      <c r="I175" s="423"/>
      <c r="J175" s="369"/>
      <c r="K175" s="369"/>
      <c r="L175" s="369"/>
      <c r="M175" s="369"/>
      <c r="N175" s="369"/>
      <c r="O175" s="369"/>
      <c r="P175" s="369"/>
      <c r="Q175" s="369"/>
      <c r="R175" s="369"/>
      <c r="S175" s="369"/>
      <c r="T175" s="369"/>
      <c r="U175" s="369"/>
      <c r="V175" s="369"/>
      <c r="W175" s="369"/>
      <c r="X175" s="369"/>
      <c r="Y175" s="369"/>
      <c r="Z175" s="369"/>
    </row>
    <row r="176" spans="2:26" ht="12.75" customHeight="1">
      <c r="B176" s="423"/>
      <c r="C176" s="423"/>
      <c r="D176" s="423"/>
      <c r="E176" s="423"/>
      <c r="F176" s="423"/>
      <c r="G176" s="423"/>
      <c r="H176" s="423"/>
      <c r="I176" s="423"/>
      <c r="J176" s="369"/>
      <c r="K176" s="369"/>
      <c r="L176" s="369"/>
      <c r="M176" s="369"/>
      <c r="N176" s="369"/>
      <c r="O176" s="369"/>
      <c r="P176" s="369"/>
      <c r="Q176" s="369"/>
      <c r="R176" s="369"/>
      <c r="S176" s="369"/>
      <c r="T176" s="369"/>
      <c r="U176" s="369"/>
      <c r="V176" s="369"/>
      <c r="W176" s="369"/>
      <c r="X176" s="369"/>
      <c r="Y176" s="369"/>
      <c r="Z176" s="369"/>
    </row>
    <row r="177" spans="2:26" ht="12.75" customHeight="1">
      <c r="B177" s="423"/>
      <c r="C177" s="423"/>
      <c r="D177" s="423"/>
      <c r="E177" s="423"/>
      <c r="F177" s="423"/>
      <c r="G177" s="423"/>
      <c r="H177" s="423"/>
      <c r="I177" s="423"/>
      <c r="J177" s="369"/>
      <c r="K177" s="369"/>
      <c r="L177" s="369"/>
      <c r="M177" s="369"/>
      <c r="N177" s="369"/>
      <c r="O177" s="369"/>
      <c r="P177" s="369"/>
      <c r="Q177" s="369"/>
      <c r="R177" s="369"/>
      <c r="S177" s="369"/>
      <c r="T177" s="369"/>
      <c r="U177" s="369"/>
      <c r="V177" s="369"/>
      <c r="W177" s="369"/>
      <c r="X177" s="369"/>
      <c r="Y177" s="369"/>
      <c r="Z177" s="369"/>
    </row>
    <row r="178" spans="2:26" ht="12.75" customHeight="1">
      <c r="B178" s="423"/>
      <c r="C178" s="423"/>
      <c r="D178" s="423"/>
      <c r="E178" s="423"/>
      <c r="F178" s="423"/>
      <c r="G178" s="423"/>
      <c r="H178" s="423"/>
      <c r="I178" s="423"/>
      <c r="J178" s="369"/>
      <c r="K178" s="369"/>
      <c r="L178" s="369"/>
      <c r="M178" s="369"/>
      <c r="N178" s="369"/>
      <c r="O178" s="369"/>
      <c r="P178" s="369"/>
      <c r="Q178" s="369"/>
      <c r="R178" s="369"/>
      <c r="S178" s="369"/>
      <c r="T178" s="369"/>
      <c r="U178" s="369"/>
      <c r="V178" s="369"/>
      <c r="W178" s="369"/>
      <c r="X178" s="369"/>
      <c r="Y178" s="369"/>
      <c r="Z178" s="369"/>
    </row>
    <row r="179" spans="2:26" ht="12.75" customHeight="1">
      <c r="B179" s="423"/>
      <c r="C179" s="423"/>
      <c r="D179" s="423"/>
      <c r="E179" s="423"/>
      <c r="F179" s="423"/>
      <c r="G179" s="423"/>
      <c r="H179" s="423"/>
      <c r="I179" s="423"/>
      <c r="J179" s="369"/>
      <c r="K179" s="369"/>
      <c r="L179" s="369"/>
      <c r="M179" s="369"/>
      <c r="N179" s="369"/>
      <c r="O179" s="369"/>
      <c r="P179" s="369"/>
      <c r="Q179" s="369"/>
      <c r="R179" s="369"/>
      <c r="S179" s="369"/>
      <c r="T179" s="369"/>
      <c r="U179" s="369"/>
      <c r="V179" s="369"/>
      <c r="W179" s="369"/>
      <c r="X179" s="369"/>
      <c r="Y179" s="369"/>
      <c r="Z179" s="369"/>
    </row>
    <row r="180" spans="2:26" ht="12.75" customHeight="1">
      <c r="B180" s="423"/>
      <c r="C180" s="423"/>
      <c r="D180" s="423"/>
      <c r="E180" s="423"/>
      <c r="F180" s="423"/>
      <c r="G180" s="423"/>
      <c r="H180" s="423"/>
      <c r="I180" s="423"/>
      <c r="J180" s="369"/>
      <c r="K180" s="369"/>
      <c r="L180" s="369"/>
      <c r="M180" s="369"/>
      <c r="N180" s="369"/>
      <c r="O180" s="369"/>
      <c r="P180" s="369"/>
      <c r="Q180" s="369"/>
      <c r="R180" s="369"/>
      <c r="S180" s="369"/>
      <c r="T180" s="369"/>
      <c r="U180" s="369"/>
      <c r="V180" s="369"/>
      <c r="W180" s="369"/>
      <c r="X180" s="369"/>
      <c r="Y180" s="369"/>
      <c r="Z180" s="369"/>
    </row>
    <row r="181" spans="2:26" ht="12.75" customHeight="1">
      <c r="B181" s="423"/>
      <c r="C181" s="423"/>
      <c r="D181" s="423"/>
      <c r="E181" s="423"/>
      <c r="F181" s="423"/>
      <c r="G181" s="423"/>
      <c r="H181" s="423"/>
      <c r="I181" s="423"/>
      <c r="J181" s="369"/>
      <c r="K181" s="369"/>
      <c r="L181" s="369"/>
      <c r="M181" s="369"/>
      <c r="N181" s="369"/>
      <c r="O181" s="369"/>
      <c r="P181" s="369"/>
      <c r="Q181" s="369"/>
      <c r="R181" s="369"/>
      <c r="S181" s="369"/>
      <c r="T181" s="369"/>
      <c r="U181" s="369"/>
      <c r="V181" s="369"/>
      <c r="W181" s="369"/>
      <c r="X181" s="369"/>
      <c r="Y181" s="369"/>
      <c r="Z181" s="369"/>
    </row>
    <row r="182" spans="2:26" ht="12.75" customHeight="1">
      <c r="B182" s="423"/>
      <c r="C182" s="423"/>
      <c r="D182" s="423"/>
      <c r="E182" s="423"/>
      <c r="F182" s="423"/>
      <c r="G182" s="423"/>
      <c r="H182" s="423"/>
      <c r="I182" s="423"/>
      <c r="J182" s="369"/>
      <c r="K182" s="369"/>
      <c r="L182" s="369"/>
      <c r="M182" s="369"/>
      <c r="N182" s="369"/>
      <c r="O182" s="369"/>
      <c r="P182" s="369"/>
      <c r="Q182" s="369"/>
      <c r="R182" s="369"/>
      <c r="S182" s="369"/>
      <c r="T182" s="369"/>
      <c r="U182" s="369"/>
      <c r="V182" s="369"/>
      <c r="W182" s="369"/>
      <c r="X182" s="369"/>
      <c r="Y182" s="369"/>
      <c r="Z182" s="369"/>
    </row>
    <row r="183" spans="2:26" ht="12.75" customHeight="1">
      <c r="B183" s="423"/>
      <c r="C183" s="423"/>
      <c r="D183" s="423"/>
      <c r="E183" s="423"/>
      <c r="F183" s="423"/>
      <c r="G183" s="423"/>
      <c r="H183" s="423"/>
      <c r="I183" s="423"/>
      <c r="J183" s="369"/>
      <c r="K183" s="369"/>
      <c r="L183" s="369"/>
      <c r="M183" s="369"/>
      <c r="N183" s="369"/>
      <c r="O183" s="369"/>
      <c r="P183" s="369"/>
      <c r="Q183" s="369"/>
      <c r="R183" s="369"/>
      <c r="S183" s="369"/>
      <c r="T183" s="369"/>
      <c r="U183" s="369"/>
      <c r="V183" s="369"/>
      <c r="W183" s="369"/>
      <c r="X183" s="369"/>
      <c r="Y183" s="369"/>
      <c r="Z183" s="369"/>
    </row>
    <row r="184" spans="2:26" ht="12.75" customHeight="1">
      <c r="B184" s="423"/>
      <c r="C184" s="423"/>
      <c r="D184" s="423"/>
      <c r="E184" s="423"/>
      <c r="F184" s="423"/>
      <c r="G184" s="423"/>
      <c r="H184" s="423"/>
      <c r="I184" s="423"/>
      <c r="J184" s="369"/>
      <c r="K184" s="369"/>
      <c r="L184" s="369"/>
      <c r="M184" s="369"/>
      <c r="N184" s="369"/>
      <c r="O184" s="369"/>
      <c r="P184" s="369"/>
      <c r="Q184" s="369"/>
      <c r="R184" s="369"/>
      <c r="S184" s="369"/>
      <c r="T184" s="369"/>
      <c r="U184" s="369"/>
      <c r="V184" s="369"/>
      <c r="W184" s="369"/>
      <c r="X184" s="369"/>
      <c r="Y184" s="369"/>
      <c r="Z184" s="369"/>
    </row>
    <row r="185" spans="2:26" ht="12.75" customHeight="1">
      <c r="B185" s="423"/>
      <c r="C185" s="423"/>
      <c r="D185" s="423"/>
      <c r="E185" s="423"/>
      <c r="F185" s="423"/>
      <c r="G185" s="423"/>
      <c r="H185" s="423"/>
      <c r="I185" s="423"/>
      <c r="J185" s="369"/>
      <c r="K185" s="369"/>
      <c r="L185" s="369"/>
      <c r="M185" s="369"/>
      <c r="N185" s="369"/>
      <c r="O185" s="369"/>
      <c r="P185" s="369"/>
      <c r="Q185" s="369"/>
      <c r="R185" s="369"/>
      <c r="S185" s="369"/>
      <c r="T185" s="369"/>
      <c r="U185" s="369"/>
      <c r="V185" s="369"/>
      <c r="W185" s="369"/>
      <c r="X185" s="369"/>
      <c r="Y185" s="369"/>
      <c r="Z185" s="369"/>
    </row>
    <row r="186" spans="2:26" ht="12.75" customHeight="1">
      <c r="B186" s="423"/>
      <c r="C186" s="423"/>
      <c r="D186" s="423"/>
      <c r="E186" s="423"/>
      <c r="F186" s="423"/>
      <c r="G186" s="423"/>
      <c r="H186" s="423"/>
      <c r="I186" s="423"/>
      <c r="J186" s="369"/>
      <c r="K186" s="369"/>
      <c r="L186" s="369"/>
      <c r="M186" s="369"/>
      <c r="N186" s="369"/>
      <c r="O186" s="369"/>
      <c r="P186" s="369"/>
      <c r="Q186" s="369"/>
      <c r="R186" s="369"/>
      <c r="S186" s="369"/>
      <c r="T186" s="369"/>
      <c r="U186" s="369"/>
      <c r="V186" s="369"/>
      <c r="W186" s="369"/>
      <c r="X186" s="369"/>
      <c r="Y186" s="369"/>
      <c r="Z186" s="369"/>
    </row>
    <row r="187" spans="2:26" ht="12.75" customHeight="1">
      <c r="B187" s="423"/>
      <c r="C187" s="423"/>
      <c r="D187" s="423"/>
      <c r="E187" s="423"/>
      <c r="F187" s="423"/>
      <c r="G187" s="423"/>
      <c r="H187" s="423"/>
      <c r="I187" s="423"/>
      <c r="J187" s="369"/>
      <c r="K187" s="369"/>
      <c r="L187" s="369"/>
      <c r="M187" s="369"/>
      <c r="N187" s="369"/>
      <c r="O187" s="369"/>
      <c r="P187" s="369"/>
      <c r="Q187" s="369"/>
      <c r="R187" s="369"/>
      <c r="S187" s="369"/>
      <c r="T187" s="369"/>
      <c r="U187" s="369"/>
      <c r="V187" s="369"/>
      <c r="W187" s="369"/>
      <c r="X187" s="369"/>
      <c r="Y187" s="369"/>
      <c r="Z187" s="369"/>
    </row>
    <row r="188" spans="2:26" ht="12.75" customHeight="1">
      <c r="B188" s="423"/>
      <c r="C188" s="423"/>
      <c r="D188" s="423"/>
      <c r="E188" s="423"/>
      <c r="F188" s="423"/>
      <c r="G188" s="423"/>
      <c r="H188" s="423"/>
      <c r="I188" s="423"/>
      <c r="J188" s="369"/>
      <c r="K188" s="369"/>
      <c r="L188" s="369"/>
      <c r="M188" s="369"/>
      <c r="N188" s="369"/>
      <c r="O188" s="369"/>
      <c r="P188" s="369"/>
      <c r="Q188" s="369"/>
      <c r="R188" s="369"/>
      <c r="S188" s="369"/>
      <c r="T188" s="369"/>
      <c r="U188" s="369"/>
      <c r="V188" s="369"/>
      <c r="W188" s="369"/>
      <c r="X188" s="369"/>
      <c r="Y188" s="369"/>
      <c r="Z188" s="369"/>
    </row>
    <row r="189" spans="2:26" ht="12.75" customHeight="1">
      <c r="B189" s="423"/>
      <c r="C189" s="423"/>
      <c r="D189" s="423"/>
      <c r="E189" s="423"/>
      <c r="F189" s="423"/>
      <c r="G189" s="423"/>
      <c r="H189" s="423"/>
      <c r="I189" s="423"/>
      <c r="J189" s="369"/>
      <c r="K189" s="369"/>
      <c r="L189" s="369"/>
      <c r="M189" s="369"/>
      <c r="N189" s="369"/>
      <c r="O189" s="369"/>
      <c r="P189" s="369"/>
      <c r="Q189" s="369"/>
      <c r="R189" s="369"/>
      <c r="S189" s="369"/>
      <c r="T189" s="369"/>
      <c r="U189" s="369"/>
      <c r="V189" s="369"/>
      <c r="W189" s="369"/>
      <c r="X189" s="369"/>
      <c r="Y189" s="369"/>
      <c r="Z189" s="369"/>
    </row>
    <row r="190" spans="2:26" ht="12.75" customHeight="1">
      <c r="B190" s="423"/>
      <c r="C190" s="423"/>
      <c r="D190" s="423"/>
      <c r="E190" s="423"/>
      <c r="F190" s="423"/>
      <c r="G190" s="423"/>
      <c r="H190" s="423"/>
      <c r="I190" s="423"/>
      <c r="J190" s="369"/>
      <c r="K190" s="369"/>
      <c r="L190" s="369"/>
      <c r="M190" s="369"/>
      <c r="N190" s="369"/>
      <c r="O190" s="369"/>
      <c r="P190" s="369"/>
      <c r="Q190" s="369"/>
      <c r="R190" s="369"/>
      <c r="S190" s="369"/>
      <c r="T190" s="369"/>
      <c r="U190" s="369"/>
      <c r="V190" s="369"/>
      <c r="W190" s="369"/>
      <c r="X190" s="369"/>
      <c r="Y190" s="369"/>
      <c r="Z190" s="369"/>
    </row>
    <row r="191" spans="2:26" ht="12.75" customHeight="1">
      <c r="B191" s="423"/>
      <c r="C191" s="423"/>
      <c r="D191" s="423"/>
      <c r="E191" s="423"/>
      <c r="F191" s="423"/>
      <c r="G191" s="423"/>
      <c r="H191" s="423"/>
      <c r="I191" s="423"/>
      <c r="J191" s="369"/>
      <c r="K191" s="369"/>
      <c r="L191" s="369"/>
      <c r="M191" s="369"/>
      <c r="N191" s="369"/>
      <c r="O191" s="369"/>
      <c r="P191" s="369"/>
      <c r="Q191" s="369"/>
      <c r="R191" s="369"/>
      <c r="S191" s="369"/>
      <c r="T191" s="369"/>
      <c r="U191" s="369"/>
      <c r="V191" s="369"/>
      <c r="W191" s="369"/>
      <c r="X191" s="369"/>
      <c r="Y191" s="369"/>
      <c r="Z191" s="369"/>
    </row>
    <row r="192" spans="2:26" ht="12.75" customHeight="1">
      <c r="B192" s="423"/>
      <c r="C192" s="423"/>
      <c r="D192" s="423"/>
      <c r="E192" s="423"/>
      <c r="F192" s="423"/>
      <c r="G192" s="423"/>
      <c r="H192" s="423"/>
      <c r="I192" s="423"/>
      <c r="J192" s="369"/>
      <c r="K192" s="369"/>
      <c r="L192" s="369"/>
      <c r="M192" s="369"/>
      <c r="N192" s="369"/>
      <c r="O192" s="369"/>
      <c r="P192" s="369"/>
      <c r="Q192" s="369"/>
      <c r="R192" s="369"/>
      <c r="S192" s="369"/>
      <c r="T192" s="369"/>
      <c r="U192" s="369"/>
      <c r="V192" s="369"/>
      <c r="W192" s="369"/>
      <c r="X192" s="369"/>
      <c r="Y192" s="369"/>
      <c r="Z192" s="369"/>
    </row>
    <row r="193" spans="2:26" ht="12.75" customHeight="1">
      <c r="B193" s="423"/>
      <c r="C193" s="423"/>
      <c r="D193" s="423"/>
      <c r="E193" s="423"/>
      <c r="F193" s="423"/>
      <c r="G193" s="423"/>
      <c r="H193" s="423"/>
      <c r="I193" s="423"/>
      <c r="J193" s="369"/>
      <c r="K193" s="369"/>
      <c r="L193" s="369"/>
      <c r="M193" s="369"/>
      <c r="N193" s="369"/>
      <c r="O193" s="369"/>
      <c r="P193" s="369"/>
      <c r="Q193" s="369"/>
      <c r="R193" s="369"/>
      <c r="S193" s="369"/>
      <c r="T193" s="369"/>
      <c r="U193" s="369"/>
      <c r="V193" s="369"/>
      <c r="W193" s="369"/>
      <c r="X193" s="369"/>
      <c r="Y193" s="369"/>
      <c r="Z193" s="369"/>
    </row>
    <row r="194" spans="2:26" ht="12.75" customHeight="1">
      <c r="B194" s="423"/>
      <c r="C194" s="423"/>
      <c r="D194" s="423"/>
      <c r="E194" s="423"/>
      <c r="F194" s="423"/>
      <c r="G194" s="423"/>
      <c r="H194" s="423"/>
      <c r="I194" s="423"/>
      <c r="J194" s="369"/>
      <c r="K194" s="369"/>
      <c r="L194" s="369"/>
      <c r="M194" s="369"/>
      <c r="N194" s="369"/>
      <c r="O194" s="369"/>
      <c r="P194" s="369"/>
      <c r="Q194" s="369"/>
      <c r="R194" s="369"/>
      <c r="S194" s="369"/>
      <c r="T194" s="369"/>
      <c r="U194" s="369"/>
      <c r="V194" s="369"/>
      <c r="W194" s="369"/>
      <c r="X194" s="369"/>
      <c r="Y194" s="369"/>
      <c r="Z194" s="369"/>
    </row>
    <row r="195" spans="2:26" ht="12.75" customHeight="1">
      <c r="B195" s="423"/>
      <c r="C195" s="423"/>
      <c r="D195" s="423"/>
      <c r="E195" s="423"/>
      <c r="F195" s="423"/>
      <c r="G195" s="423"/>
      <c r="H195" s="423"/>
      <c r="I195" s="423"/>
      <c r="J195" s="369"/>
      <c r="K195" s="369"/>
      <c r="L195" s="369"/>
      <c r="M195" s="369"/>
      <c r="N195" s="369"/>
      <c r="O195" s="369"/>
      <c r="P195" s="369"/>
      <c r="Q195" s="369"/>
      <c r="R195" s="369"/>
      <c r="S195" s="369"/>
      <c r="T195" s="369"/>
      <c r="U195" s="369"/>
      <c r="V195" s="369"/>
      <c r="W195" s="369"/>
      <c r="X195" s="369"/>
      <c r="Y195" s="369"/>
      <c r="Z195" s="369"/>
    </row>
    <row r="196" spans="2:26" ht="12.75" customHeight="1">
      <c r="B196" s="423"/>
      <c r="C196" s="423"/>
      <c r="D196" s="423"/>
      <c r="E196" s="423"/>
      <c r="F196" s="423"/>
      <c r="G196" s="423"/>
      <c r="H196" s="423"/>
      <c r="I196" s="423"/>
      <c r="J196" s="369"/>
      <c r="K196" s="369"/>
      <c r="L196" s="369"/>
      <c r="M196" s="369"/>
      <c r="N196" s="369"/>
      <c r="O196" s="369"/>
      <c r="P196" s="369"/>
      <c r="Q196" s="369"/>
      <c r="R196" s="369"/>
      <c r="S196" s="369"/>
      <c r="T196" s="369"/>
      <c r="U196" s="369"/>
      <c r="V196" s="369"/>
      <c r="W196" s="369"/>
      <c r="X196" s="369"/>
      <c r="Y196" s="369"/>
      <c r="Z196" s="369"/>
    </row>
    <row r="197" spans="2:26" ht="12.75" customHeight="1">
      <c r="B197" s="423"/>
      <c r="C197" s="423"/>
      <c r="D197" s="423"/>
      <c r="E197" s="423"/>
      <c r="F197" s="423"/>
      <c r="G197" s="423"/>
      <c r="H197" s="423"/>
      <c r="I197" s="423"/>
      <c r="J197" s="369"/>
      <c r="K197" s="369"/>
      <c r="L197" s="369"/>
      <c r="M197" s="369"/>
      <c r="N197" s="369"/>
      <c r="O197" s="369"/>
      <c r="P197" s="369"/>
      <c r="Q197" s="369"/>
      <c r="R197" s="369"/>
      <c r="S197" s="369"/>
      <c r="T197" s="369"/>
      <c r="U197" s="369"/>
      <c r="V197" s="369"/>
      <c r="W197" s="369"/>
      <c r="X197" s="369"/>
      <c r="Y197" s="369"/>
      <c r="Z197" s="369"/>
    </row>
    <row r="198" spans="2:26" ht="12.75" customHeight="1">
      <c r="B198" s="423"/>
      <c r="C198" s="423"/>
      <c r="D198" s="423"/>
      <c r="E198" s="423"/>
      <c r="F198" s="423"/>
      <c r="G198" s="423"/>
      <c r="H198" s="423"/>
      <c r="I198" s="423"/>
      <c r="J198" s="369"/>
      <c r="K198" s="369"/>
      <c r="L198" s="369"/>
      <c r="M198" s="369"/>
      <c r="N198" s="369"/>
      <c r="O198" s="369"/>
      <c r="P198" s="369"/>
      <c r="Q198" s="369"/>
      <c r="R198" s="369"/>
      <c r="S198" s="369"/>
      <c r="T198" s="369"/>
      <c r="U198" s="369"/>
      <c r="V198" s="369"/>
      <c r="W198" s="369"/>
      <c r="X198" s="369"/>
      <c r="Y198" s="369"/>
      <c r="Z198" s="369"/>
    </row>
    <row r="199" spans="2:26" ht="12.75" customHeight="1">
      <c r="B199" s="423"/>
      <c r="C199" s="423"/>
      <c r="D199" s="423"/>
      <c r="E199" s="423"/>
      <c r="F199" s="423"/>
      <c r="G199" s="423"/>
      <c r="H199" s="423"/>
      <c r="I199" s="423"/>
      <c r="J199" s="369"/>
      <c r="K199" s="369"/>
      <c r="L199" s="369"/>
      <c r="M199" s="369"/>
      <c r="N199" s="369"/>
      <c r="O199" s="369"/>
      <c r="P199" s="369"/>
      <c r="Q199" s="369"/>
      <c r="R199" s="369"/>
      <c r="S199" s="369"/>
      <c r="T199" s="369"/>
      <c r="U199" s="369"/>
      <c r="V199" s="369"/>
      <c r="W199" s="369"/>
      <c r="X199" s="369"/>
      <c r="Y199" s="369"/>
      <c r="Z199" s="369"/>
    </row>
    <row r="200" spans="2:26" ht="12.75" customHeight="1">
      <c r="B200" s="423"/>
      <c r="C200" s="423"/>
      <c r="D200" s="423"/>
      <c r="E200" s="423"/>
      <c r="F200" s="423"/>
      <c r="G200" s="423"/>
      <c r="H200" s="423"/>
      <c r="I200" s="423"/>
      <c r="J200" s="369"/>
      <c r="K200" s="369"/>
      <c r="L200" s="369"/>
      <c r="M200" s="369"/>
      <c r="N200" s="369"/>
      <c r="O200" s="369"/>
      <c r="P200" s="369"/>
      <c r="Q200" s="369"/>
      <c r="R200" s="369"/>
      <c r="S200" s="369"/>
      <c r="T200" s="369"/>
      <c r="U200" s="369"/>
      <c r="V200" s="369"/>
      <c r="W200" s="369"/>
      <c r="X200" s="369"/>
      <c r="Y200" s="369"/>
      <c r="Z200" s="369"/>
    </row>
    <row r="201" spans="2:26" ht="12.75" customHeight="1">
      <c r="B201" s="423"/>
      <c r="C201" s="423"/>
      <c r="D201" s="423"/>
      <c r="E201" s="423"/>
      <c r="F201" s="423"/>
      <c r="G201" s="423"/>
      <c r="H201" s="423"/>
      <c r="I201" s="423"/>
      <c r="J201" s="369"/>
      <c r="K201" s="369"/>
      <c r="L201" s="369"/>
      <c r="M201" s="369"/>
      <c r="N201" s="369"/>
      <c r="O201" s="369"/>
      <c r="P201" s="369"/>
      <c r="Q201" s="369"/>
      <c r="R201" s="369"/>
      <c r="S201" s="369"/>
      <c r="T201" s="369"/>
      <c r="U201" s="369"/>
      <c r="V201" s="369"/>
      <c r="W201" s="369"/>
      <c r="X201" s="369"/>
      <c r="Y201" s="369"/>
      <c r="Z201" s="369"/>
    </row>
    <row r="202" spans="2:26" ht="12.75" customHeight="1">
      <c r="B202" s="423"/>
      <c r="C202" s="423"/>
      <c r="D202" s="423"/>
      <c r="E202" s="423"/>
      <c r="F202" s="423"/>
      <c r="G202" s="423"/>
      <c r="H202" s="423"/>
      <c r="I202" s="423"/>
      <c r="J202" s="369"/>
      <c r="K202" s="369"/>
      <c r="L202" s="369"/>
      <c r="M202" s="369"/>
      <c r="N202" s="369"/>
      <c r="O202" s="369"/>
      <c r="P202" s="369"/>
      <c r="Q202" s="369"/>
      <c r="R202" s="369"/>
      <c r="S202" s="369"/>
      <c r="T202" s="369"/>
      <c r="U202" s="369"/>
      <c r="V202" s="369"/>
      <c r="W202" s="369"/>
      <c r="X202" s="369"/>
      <c r="Y202" s="369"/>
      <c r="Z202" s="369"/>
    </row>
    <row r="203" spans="2:26" ht="12.75" customHeight="1">
      <c r="B203" s="423"/>
      <c r="C203" s="423"/>
      <c r="D203" s="423"/>
      <c r="E203" s="423"/>
      <c r="F203" s="423"/>
      <c r="G203" s="423"/>
      <c r="H203" s="423"/>
      <c r="I203" s="423"/>
      <c r="J203" s="369"/>
      <c r="K203" s="369"/>
      <c r="L203" s="369"/>
      <c r="M203" s="369"/>
      <c r="N203" s="369"/>
      <c r="O203" s="369"/>
      <c r="P203" s="369"/>
      <c r="Q203" s="369"/>
      <c r="R203" s="369"/>
      <c r="S203" s="369"/>
      <c r="T203" s="369"/>
      <c r="U203" s="369"/>
      <c r="V203" s="369"/>
      <c r="W203" s="369"/>
      <c r="X203" s="369"/>
      <c r="Y203" s="369"/>
      <c r="Z203" s="369"/>
    </row>
    <row r="204" spans="2:26" ht="12.75" customHeight="1">
      <c r="B204" s="423"/>
      <c r="C204" s="423"/>
      <c r="D204" s="423"/>
      <c r="E204" s="423"/>
      <c r="F204" s="423"/>
      <c r="G204" s="423"/>
      <c r="H204" s="423"/>
      <c r="I204" s="423"/>
      <c r="J204" s="369"/>
      <c r="K204" s="369"/>
      <c r="L204" s="369"/>
      <c r="M204" s="369"/>
      <c r="N204" s="369"/>
      <c r="O204" s="369"/>
      <c r="P204" s="369"/>
      <c r="Q204" s="369"/>
      <c r="R204" s="369"/>
      <c r="S204" s="369"/>
      <c r="T204" s="369"/>
      <c r="U204" s="369"/>
      <c r="V204" s="369"/>
      <c r="W204" s="369"/>
      <c r="X204" s="369"/>
      <c r="Y204" s="369"/>
      <c r="Z204" s="369"/>
    </row>
    <row r="205" spans="2:26" ht="12.75" customHeight="1">
      <c r="B205" s="423"/>
      <c r="C205" s="423"/>
      <c r="D205" s="423"/>
      <c r="E205" s="423"/>
      <c r="F205" s="423"/>
      <c r="G205" s="423"/>
      <c r="H205" s="423"/>
      <c r="I205" s="423"/>
      <c r="J205" s="369"/>
      <c r="K205" s="369"/>
      <c r="L205" s="369"/>
      <c r="M205" s="369"/>
      <c r="N205" s="369"/>
      <c r="O205" s="369"/>
      <c r="P205" s="369"/>
      <c r="Q205" s="369"/>
      <c r="R205" s="369"/>
      <c r="S205" s="369"/>
      <c r="T205" s="369"/>
      <c r="U205" s="369"/>
      <c r="V205" s="369"/>
      <c r="W205" s="369"/>
      <c r="X205" s="369"/>
      <c r="Y205" s="369"/>
      <c r="Z205" s="369"/>
    </row>
    <row r="206" spans="2:26" ht="12.75" customHeight="1">
      <c r="B206" s="423"/>
      <c r="C206" s="423"/>
      <c r="D206" s="423"/>
      <c r="E206" s="423"/>
      <c r="F206" s="423"/>
      <c r="G206" s="423"/>
      <c r="H206" s="423"/>
      <c r="I206" s="423"/>
      <c r="J206" s="369"/>
      <c r="K206" s="369"/>
      <c r="L206" s="369"/>
      <c r="M206" s="369"/>
      <c r="N206" s="369"/>
      <c r="O206" s="369"/>
      <c r="P206" s="369"/>
      <c r="Q206" s="369"/>
      <c r="R206" s="369"/>
      <c r="S206" s="369"/>
      <c r="T206" s="369"/>
      <c r="U206" s="369"/>
      <c r="V206" s="369"/>
      <c r="W206" s="369"/>
      <c r="X206" s="369"/>
      <c r="Y206" s="369"/>
      <c r="Z206" s="369"/>
    </row>
    <row r="207" spans="2:26" ht="12.75" customHeight="1">
      <c r="B207" s="423"/>
      <c r="C207" s="423"/>
      <c r="D207" s="423"/>
      <c r="E207" s="423"/>
      <c r="F207" s="423"/>
      <c r="G207" s="423"/>
      <c r="H207" s="423"/>
      <c r="I207" s="423"/>
      <c r="J207" s="369"/>
      <c r="K207" s="369"/>
      <c r="L207" s="369"/>
      <c r="M207" s="369"/>
      <c r="N207" s="369"/>
      <c r="O207" s="369"/>
      <c r="P207" s="369"/>
      <c r="Q207" s="369"/>
      <c r="R207" s="369"/>
      <c r="S207" s="369"/>
      <c r="T207" s="369"/>
      <c r="U207" s="369"/>
      <c r="V207" s="369"/>
      <c r="W207" s="369"/>
      <c r="X207" s="369"/>
      <c r="Y207" s="369"/>
      <c r="Z207" s="369"/>
    </row>
    <row r="208" spans="2:26" ht="12.75" customHeight="1">
      <c r="B208" s="423"/>
      <c r="C208" s="423"/>
      <c r="D208" s="423"/>
      <c r="E208" s="423"/>
      <c r="F208" s="423"/>
      <c r="G208" s="423"/>
      <c r="H208" s="423"/>
      <c r="I208" s="423"/>
      <c r="J208" s="369"/>
      <c r="K208" s="369"/>
      <c r="L208" s="369"/>
      <c r="M208" s="369"/>
      <c r="N208" s="369"/>
      <c r="O208" s="369"/>
      <c r="P208" s="369"/>
      <c r="Q208" s="369"/>
      <c r="R208" s="369"/>
      <c r="S208" s="369"/>
      <c r="T208" s="369"/>
      <c r="U208" s="369"/>
      <c r="V208" s="369"/>
      <c r="W208" s="369"/>
      <c r="X208" s="369"/>
      <c r="Y208" s="369"/>
      <c r="Z208" s="369"/>
    </row>
    <row r="209" spans="2:26" ht="12.75" customHeight="1">
      <c r="B209" s="423"/>
      <c r="C209" s="423"/>
      <c r="D209" s="423"/>
      <c r="E209" s="423"/>
      <c r="F209" s="423"/>
      <c r="G209" s="423"/>
      <c r="H209" s="423"/>
      <c r="I209" s="423"/>
      <c r="J209" s="369"/>
      <c r="K209" s="369"/>
      <c r="L209" s="369"/>
      <c r="M209" s="369"/>
      <c r="N209" s="369"/>
      <c r="O209" s="369"/>
      <c r="P209" s="369"/>
      <c r="Q209" s="369"/>
      <c r="R209" s="369"/>
      <c r="S209" s="369"/>
      <c r="T209" s="369"/>
      <c r="U209" s="369"/>
      <c r="V209" s="369"/>
      <c r="W209" s="369"/>
      <c r="X209" s="369"/>
      <c r="Y209" s="369"/>
      <c r="Z209" s="369"/>
    </row>
    <row r="210" spans="2:26" ht="12.75" customHeight="1">
      <c r="B210" s="423"/>
      <c r="C210" s="423"/>
      <c r="D210" s="423"/>
      <c r="E210" s="423"/>
      <c r="F210" s="423"/>
      <c r="G210" s="423"/>
      <c r="H210" s="423"/>
      <c r="I210" s="423"/>
      <c r="J210" s="369"/>
      <c r="K210" s="369"/>
      <c r="L210" s="369"/>
      <c r="M210" s="369"/>
      <c r="N210" s="369"/>
      <c r="O210" s="369"/>
      <c r="P210" s="369"/>
      <c r="Q210" s="369"/>
      <c r="R210" s="369"/>
      <c r="S210" s="369"/>
      <c r="T210" s="369"/>
      <c r="U210" s="369"/>
      <c r="V210" s="369"/>
      <c r="W210" s="369"/>
      <c r="X210" s="369"/>
      <c r="Y210" s="369"/>
      <c r="Z210" s="369"/>
    </row>
    <row r="211" spans="2:26" ht="12.75" customHeight="1">
      <c r="B211" s="423"/>
      <c r="C211" s="423"/>
      <c r="D211" s="423"/>
      <c r="E211" s="423"/>
      <c r="F211" s="423"/>
      <c r="G211" s="423"/>
      <c r="H211" s="423"/>
      <c r="I211" s="423"/>
      <c r="J211" s="369"/>
      <c r="K211" s="369"/>
      <c r="L211" s="369"/>
      <c r="M211" s="369"/>
      <c r="N211" s="369"/>
      <c r="O211" s="369"/>
      <c r="P211" s="369"/>
      <c r="Q211" s="369"/>
      <c r="R211" s="369"/>
      <c r="S211" s="369"/>
      <c r="T211" s="369"/>
      <c r="U211" s="369"/>
      <c r="V211" s="369"/>
      <c r="W211" s="369"/>
      <c r="X211" s="369"/>
      <c r="Y211" s="369"/>
      <c r="Z211" s="369"/>
    </row>
    <row r="212" spans="2:26" ht="12.75" customHeight="1">
      <c r="B212" s="423"/>
      <c r="C212" s="423"/>
      <c r="D212" s="423"/>
      <c r="E212" s="423"/>
      <c r="F212" s="423"/>
      <c r="G212" s="423"/>
      <c r="H212" s="423"/>
      <c r="I212" s="423"/>
      <c r="J212" s="369"/>
      <c r="K212" s="369"/>
      <c r="L212" s="369"/>
      <c r="M212" s="369"/>
      <c r="N212" s="369"/>
      <c r="O212" s="369"/>
      <c r="P212" s="369"/>
      <c r="Q212" s="369"/>
      <c r="R212" s="369"/>
      <c r="S212" s="369"/>
      <c r="T212" s="369"/>
      <c r="U212" s="369"/>
      <c r="V212" s="369"/>
      <c r="W212" s="369"/>
      <c r="X212" s="369"/>
      <c r="Y212" s="369"/>
      <c r="Z212" s="369"/>
    </row>
    <row r="213" spans="2:26" ht="12.75" customHeight="1">
      <c r="B213" s="423"/>
      <c r="C213" s="423"/>
      <c r="D213" s="423"/>
      <c r="E213" s="423"/>
      <c r="F213" s="423"/>
      <c r="G213" s="423"/>
      <c r="H213" s="423"/>
      <c r="I213" s="423"/>
      <c r="J213" s="369"/>
      <c r="K213" s="369"/>
      <c r="L213" s="369"/>
      <c r="M213" s="369"/>
      <c r="N213" s="369"/>
      <c r="O213" s="369"/>
      <c r="P213" s="369"/>
      <c r="Q213" s="369"/>
      <c r="R213" s="369"/>
      <c r="S213" s="369"/>
      <c r="T213" s="369"/>
      <c r="U213" s="369"/>
      <c r="V213" s="369"/>
      <c r="W213" s="369"/>
      <c r="X213" s="369"/>
      <c r="Y213" s="369"/>
      <c r="Z213" s="369"/>
    </row>
    <row r="214" spans="2:26" ht="12.75" customHeight="1">
      <c r="B214" s="423"/>
      <c r="C214" s="423"/>
      <c r="D214" s="423"/>
      <c r="E214" s="423"/>
      <c r="F214" s="423"/>
      <c r="G214" s="423"/>
      <c r="H214" s="423"/>
      <c r="I214" s="423"/>
      <c r="J214" s="369"/>
      <c r="K214" s="369"/>
      <c r="L214" s="369"/>
      <c r="M214" s="369"/>
      <c r="N214" s="369"/>
      <c r="O214" s="369"/>
      <c r="P214" s="369"/>
      <c r="Q214" s="369"/>
      <c r="R214" s="369"/>
      <c r="S214" s="369"/>
      <c r="T214" s="369"/>
      <c r="U214" s="369"/>
      <c r="V214" s="369"/>
      <c r="W214" s="369"/>
      <c r="X214" s="369"/>
      <c r="Y214" s="369"/>
      <c r="Z214" s="369"/>
    </row>
    <row r="215" spans="2:26" ht="12.75" customHeight="1">
      <c r="B215" s="423"/>
      <c r="C215" s="423"/>
      <c r="D215" s="423"/>
      <c r="E215" s="423"/>
      <c r="F215" s="423"/>
      <c r="G215" s="423"/>
      <c r="H215" s="423"/>
      <c r="I215" s="423"/>
      <c r="J215" s="369"/>
      <c r="K215" s="369"/>
      <c r="L215" s="369"/>
      <c r="M215" s="369"/>
      <c r="N215" s="369"/>
      <c r="O215" s="369"/>
      <c r="P215" s="369"/>
      <c r="Q215" s="369"/>
      <c r="R215" s="369"/>
      <c r="S215" s="369"/>
      <c r="T215" s="369"/>
      <c r="U215" s="369"/>
      <c r="V215" s="369"/>
      <c r="W215" s="369"/>
      <c r="X215" s="369"/>
      <c r="Y215" s="369"/>
      <c r="Z215" s="369"/>
    </row>
    <row r="216" spans="2:26" ht="12.75" customHeight="1">
      <c r="B216" s="423"/>
      <c r="C216" s="423"/>
      <c r="D216" s="423"/>
      <c r="E216" s="423"/>
      <c r="F216" s="423"/>
      <c r="G216" s="423"/>
      <c r="H216" s="423"/>
      <c r="I216" s="423"/>
      <c r="J216" s="369"/>
      <c r="K216" s="369"/>
      <c r="L216" s="369"/>
      <c r="M216" s="369"/>
      <c r="N216" s="369"/>
      <c r="O216" s="369"/>
      <c r="P216" s="369"/>
      <c r="Q216" s="369"/>
      <c r="R216" s="369"/>
      <c r="S216" s="369"/>
      <c r="T216" s="369"/>
      <c r="U216" s="369"/>
      <c r="V216" s="369"/>
      <c r="W216" s="369"/>
      <c r="X216" s="369"/>
      <c r="Y216" s="369"/>
      <c r="Z216" s="369"/>
    </row>
    <row r="217" spans="2:26" ht="12.75" customHeight="1">
      <c r="B217" s="423"/>
      <c r="C217" s="423"/>
      <c r="D217" s="423"/>
      <c r="E217" s="423"/>
      <c r="F217" s="423"/>
      <c r="G217" s="423"/>
      <c r="H217" s="423"/>
      <c r="I217" s="423"/>
      <c r="J217" s="369"/>
      <c r="K217" s="369"/>
      <c r="L217" s="369"/>
      <c r="M217" s="369"/>
      <c r="N217" s="369"/>
      <c r="O217" s="369"/>
      <c r="P217" s="369"/>
      <c r="Q217" s="369"/>
      <c r="R217" s="369"/>
      <c r="S217" s="369"/>
      <c r="T217" s="369"/>
      <c r="U217" s="369"/>
      <c r="V217" s="369"/>
      <c r="W217" s="369"/>
      <c r="X217" s="369"/>
      <c r="Y217" s="369"/>
      <c r="Z217" s="369"/>
    </row>
    <row r="218" spans="2:26" ht="12.75" customHeight="1">
      <c r="B218" s="423"/>
      <c r="C218" s="423"/>
      <c r="D218" s="423"/>
      <c r="E218" s="423"/>
      <c r="F218" s="423"/>
      <c r="G218" s="423"/>
      <c r="H218" s="423"/>
      <c r="I218" s="423"/>
      <c r="J218" s="369"/>
      <c r="K218" s="369"/>
      <c r="L218" s="369"/>
      <c r="M218" s="369"/>
      <c r="N218" s="369"/>
      <c r="O218" s="369"/>
      <c r="P218" s="369"/>
      <c r="Q218" s="369"/>
      <c r="R218" s="369"/>
      <c r="S218" s="369"/>
      <c r="T218" s="369"/>
      <c r="U218" s="369"/>
      <c r="V218" s="369"/>
      <c r="W218" s="369"/>
      <c r="X218" s="369"/>
      <c r="Y218" s="369"/>
      <c r="Z218" s="369"/>
    </row>
    <row r="219" spans="2:26" ht="12.75" customHeight="1">
      <c r="B219" s="423"/>
      <c r="C219" s="423"/>
      <c r="D219" s="423"/>
      <c r="E219" s="423"/>
      <c r="F219" s="423"/>
      <c r="G219" s="423"/>
      <c r="H219" s="423"/>
      <c r="I219" s="423"/>
      <c r="J219" s="369"/>
      <c r="K219" s="369"/>
      <c r="L219" s="369"/>
      <c r="M219" s="369"/>
      <c r="N219" s="369"/>
      <c r="O219" s="369"/>
      <c r="P219" s="369"/>
      <c r="Q219" s="369"/>
      <c r="R219" s="369"/>
      <c r="S219" s="369"/>
      <c r="T219" s="369"/>
      <c r="U219" s="369"/>
      <c r="V219" s="369"/>
      <c r="W219" s="369"/>
      <c r="X219" s="369"/>
      <c r="Y219" s="369"/>
      <c r="Z219" s="369"/>
    </row>
    <row r="220" spans="2:26" ht="12.75" customHeight="1">
      <c r="B220" s="423"/>
      <c r="C220" s="423"/>
      <c r="D220" s="423"/>
      <c r="E220" s="423"/>
      <c r="F220" s="423"/>
      <c r="G220" s="423"/>
      <c r="H220" s="423"/>
      <c r="I220" s="423"/>
      <c r="J220" s="369"/>
      <c r="K220" s="369"/>
      <c r="L220" s="369"/>
      <c r="M220" s="369"/>
      <c r="N220" s="369"/>
      <c r="O220" s="369"/>
      <c r="P220" s="369"/>
      <c r="Q220" s="369"/>
      <c r="R220" s="369"/>
      <c r="S220" s="369"/>
      <c r="T220" s="369"/>
      <c r="U220" s="369"/>
      <c r="V220" s="369"/>
      <c r="W220" s="369"/>
      <c r="X220" s="369"/>
      <c r="Y220" s="369"/>
      <c r="Z220" s="369"/>
    </row>
    <row r="221" spans="2:26" ht="12.75" customHeight="1">
      <c r="B221" s="423"/>
      <c r="C221" s="423"/>
      <c r="D221" s="423"/>
      <c r="E221" s="423"/>
      <c r="F221" s="423"/>
      <c r="G221" s="423"/>
      <c r="H221" s="423"/>
      <c r="I221" s="423"/>
      <c r="J221" s="369"/>
      <c r="K221" s="369"/>
      <c r="L221" s="369"/>
      <c r="M221" s="369"/>
      <c r="N221" s="369"/>
      <c r="O221" s="369"/>
      <c r="P221" s="369"/>
      <c r="Q221" s="369"/>
      <c r="R221" s="369"/>
      <c r="S221" s="369"/>
      <c r="T221" s="369"/>
      <c r="U221" s="369"/>
      <c r="V221" s="369"/>
      <c r="W221" s="369"/>
      <c r="X221" s="369"/>
      <c r="Y221" s="369"/>
      <c r="Z221" s="369"/>
    </row>
    <row r="222" spans="2:26" ht="12.75" customHeight="1">
      <c r="B222" s="423"/>
      <c r="C222" s="423"/>
      <c r="D222" s="423"/>
      <c r="E222" s="423"/>
      <c r="F222" s="423"/>
      <c r="G222" s="423"/>
      <c r="H222" s="423"/>
      <c r="I222" s="423"/>
      <c r="J222" s="369"/>
      <c r="K222" s="369"/>
      <c r="L222" s="369"/>
      <c r="M222" s="369"/>
      <c r="N222" s="369"/>
      <c r="O222" s="369"/>
      <c r="P222" s="369"/>
      <c r="Q222" s="369"/>
      <c r="R222" s="369"/>
      <c r="S222" s="369"/>
      <c r="T222" s="369"/>
      <c r="U222" s="369"/>
      <c r="V222" s="369"/>
      <c r="W222" s="369"/>
      <c r="X222" s="369"/>
      <c r="Y222" s="369"/>
      <c r="Z222" s="369"/>
    </row>
    <row r="223" spans="2:26" ht="12.75" customHeight="1">
      <c r="B223" s="423"/>
      <c r="C223" s="423"/>
      <c r="D223" s="423"/>
      <c r="E223" s="423"/>
      <c r="F223" s="423"/>
      <c r="G223" s="423"/>
      <c r="H223" s="423"/>
      <c r="I223" s="423"/>
      <c r="J223" s="369"/>
      <c r="K223" s="369"/>
      <c r="L223" s="369"/>
      <c r="M223" s="369"/>
      <c r="N223" s="369"/>
      <c r="O223" s="369"/>
      <c r="P223" s="369"/>
      <c r="Q223" s="369"/>
      <c r="R223" s="369"/>
      <c r="S223" s="369"/>
      <c r="T223" s="369"/>
      <c r="U223" s="369"/>
      <c r="V223" s="369"/>
      <c r="W223" s="369"/>
      <c r="X223" s="369"/>
      <c r="Y223" s="369"/>
      <c r="Z223" s="369"/>
    </row>
    <row r="224" spans="2:26" ht="12.75" customHeight="1">
      <c r="B224" s="423"/>
      <c r="C224" s="423"/>
      <c r="D224" s="423"/>
      <c r="E224" s="423"/>
      <c r="F224" s="423"/>
      <c r="G224" s="423"/>
      <c r="H224" s="423"/>
      <c r="I224" s="423"/>
      <c r="J224" s="369"/>
      <c r="K224" s="369"/>
      <c r="L224" s="369"/>
      <c r="M224" s="369"/>
      <c r="N224" s="369"/>
      <c r="O224" s="369"/>
      <c r="P224" s="369"/>
      <c r="Q224" s="369"/>
      <c r="R224" s="369"/>
      <c r="S224" s="369"/>
      <c r="T224" s="369"/>
      <c r="U224" s="369"/>
      <c r="V224" s="369"/>
      <c r="W224" s="369"/>
      <c r="X224" s="369"/>
      <c r="Y224" s="369"/>
      <c r="Z224" s="369"/>
    </row>
    <row r="225" spans="2:26" ht="12.75" customHeight="1">
      <c r="B225" s="423"/>
      <c r="C225" s="423"/>
      <c r="D225" s="423"/>
      <c r="E225" s="423"/>
      <c r="F225" s="423"/>
      <c r="G225" s="423"/>
      <c r="H225" s="423"/>
      <c r="I225" s="423"/>
      <c r="J225" s="369"/>
      <c r="K225" s="369"/>
      <c r="L225" s="369"/>
      <c r="M225" s="369"/>
      <c r="N225" s="369"/>
      <c r="O225" s="369"/>
      <c r="P225" s="369"/>
      <c r="Q225" s="369"/>
      <c r="R225" s="369"/>
      <c r="S225" s="369"/>
      <c r="T225" s="369"/>
      <c r="U225" s="369"/>
      <c r="V225" s="369"/>
      <c r="W225" s="369"/>
      <c r="X225" s="369"/>
      <c r="Y225" s="369"/>
      <c r="Z225" s="369"/>
    </row>
    <row r="226" spans="2:26" ht="12.75" customHeight="1">
      <c r="B226" s="423"/>
      <c r="C226" s="423"/>
      <c r="D226" s="423"/>
      <c r="E226" s="423"/>
      <c r="F226" s="423"/>
      <c r="G226" s="423"/>
      <c r="H226" s="423"/>
      <c r="I226" s="423"/>
      <c r="J226" s="369"/>
      <c r="K226" s="369"/>
      <c r="L226" s="369"/>
      <c r="M226" s="369"/>
      <c r="N226" s="369"/>
      <c r="O226" s="369"/>
      <c r="P226" s="369"/>
      <c r="Q226" s="369"/>
      <c r="R226" s="369"/>
      <c r="S226" s="369"/>
      <c r="T226" s="369"/>
      <c r="U226" s="369"/>
      <c r="V226" s="369"/>
      <c r="W226" s="369"/>
      <c r="X226" s="369"/>
      <c r="Y226" s="369"/>
      <c r="Z226" s="369"/>
    </row>
    <row r="227" spans="2:26" ht="12.75" customHeight="1">
      <c r="B227" s="423"/>
      <c r="C227" s="423"/>
      <c r="D227" s="423"/>
      <c r="E227" s="423"/>
      <c r="F227" s="423"/>
      <c r="G227" s="423"/>
      <c r="H227" s="423"/>
      <c r="I227" s="423"/>
      <c r="J227" s="369"/>
      <c r="K227" s="369"/>
      <c r="L227" s="369"/>
      <c r="M227" s="369"/>
      <c r="N227" s="369"/>
      <c r="O227" s="369"/>
      <c r="P227" s="369"/>
      <c r="Q227" s="369"/>
      <c r="R227" s="369"/>
      <c r="S227" s="369"/>
      <c r="T227" s="369"/>
      <c r="U227" s="369"/>
      <c r="V227" s="369"/>
      <c r="W227" s="369"/>
      <c r="X227" s="369"/>
      <c r="Y227" s="369"/>
      <c r="Z227" s="369"/>
    </row>
    <row r="228" spans="2:26" ht="12.75" customHeight="1">
      <c r="B228" s="423"/>
      <c r="C228" s="423"/>
      <c r="D228" s="423"/>
      <c r="E228" s="423"/>
      <c r="F228" s="423"/>
      <c r="G228" s="423"/>
      <c r="H228" s="423"/>
      <c r="I228" s="423"/>
      <c r="J228" s="369"/>
      <c r="K228" s="369"/>
      <c r="L228" s="369"/>
      <c r="M228" s="369"/>
      <c r="N228" s="369"/>
      <c r="O228" s="369"/>
      <c r="P228" s="369"/>
      <c r="Q228" s="369"/>
      <c r="R228" s="369"/>
      <c r="S228" s="369"/>
      <c r="T228" s="369"/>
      <c r="U228" s="369"/>
      <c r="V228" s="369"/>
      <c r="W228" s="369"/>
      <c r="X228" s="369"/>
      <c r="Y228" s="369"/>
      <c r="Z228" s="369"/>
    </row>
    <row r="229" spans="2:26" ht="12.75" customHeight="1">
      <c r="B229" s="423"/>
      <c r="C229" s="423"/>
      <c r="D229" s="423"/>
      <c r="E229" s="423"/>
      <c r="F229" s="423"/>
      <c r="G229" s="423"/>
      <c r="H229" s="423"/>
      <c r="I229" s="423"/>
      <c r="J229" s="369"/>
      <c r="K229" s="369"/>
      <c r="L229" s="369"/>
      <c r="M229" s="369"/>
      <c r="N229" s="369"/>
      <c r="O229" s="369"/>
      <c r="P229" s="369"/>
      <c r="Q229" s="369"/>
      <c r="R229" s="369"/>
      <c r="S229" s="369"/>
      <c r="T229" s="369"/>
      <c r="U229" s="369"/>
      <c r="V229" s="369"/>
      <c r="W229" s="369"/>
      <c r="X229" s="369"/>
      <c r="Y229" s="369"/>
      <c r="Z229" s="369"/>
    </row>
    <row r="230" spans="2:26" ht="12.75" customHeight="1">
      <c r="B230" s="423"/>
      <c r="C230" s="423"/>
      <c r="D230" s="423"/>
      <c r="E230" s="423"/>
      <c r="F230" s="423"/>
      <c r="G230" s="423"/>
      <c r="H230" s="423"/>
      <c r="I230" s="423"/>
      <c r="J230" s="369"/>
      <c r="K230" s="369"/>
      <c r="L230" s="369"/>
      <c r="M230" s="369"/>
      <c r="N230" s="369"/>
      <c r="O230" s="369"/>
      <c r="P230" s="369"/>
      <c r="Q230" s="369"/>
      <c r="R230" s="369"/>
      <c r="S230" s="369"/>
      <c r="T230" s="369"/>
      <c r="U230" s="369"/>
      <c r="V230" s="369"/>
      <c r="W230" s="369"/>
      <c r="X230" s="369"/>
      <c r="Y230" s="369"/>
      <c r="Z230" s="369"/>
    </row>
    <row r="231" spans="2:26" ht="12.75" customHeight="1">
      <c r="B231" s="423"/>
      <c r="C231" s="423"/>
      <c r="D231" s="423"/>
      <c r="E231" s="423"/>
      <c r="F231" s="423"/>
      <c r="G231" s="423"/>
      <c r="H231" s="423"/>
      <c r="I231" s="423"/>
      <c r="J231" s="369"/>
      <c r="K231" s="369"/>
      <c r="L231" s="369"/>
      <c r="M231" s="369"/>
      <c r="N231" s="369"/>
      <c r="O231" s="369"/>
      <c r="P231" s="369"/>
      <c r="Q231" s="369"/>
      <c r="R231" s="369"/>
      <c r="S231" s="369"/>
      <c r="T231" s="369"/>
      <c r="U231" s="369"/>
      <c r="V231" s="369"/>
      <c r="W231" s="369"/>
      <c r="X231" s="369"/>
      <c r="Y231" s="369"/>
      <c r="Z231" s="369"/>
    </row>
    <row r="232" spans="2:26" ht="12.75" customHeight="1">
      <c r="B232" s="423"/>
      <c r="C232" s="423"/>
      <c r="D232" s="423"/>
      <c r="E232" s="423"/>
      <c r="F232" s="423"/>
      <c r="G232" s="423"/>
      <c r="H232" s="423"/>
      <c r="I232" s="423"/>
      <c r="J232" s="369"/>
      <c r="K232" s="369"/>
      <c r="L232" s="369"/>
      <c r="M232" s="369"/>
      <c r="N232" s="369"/>
      <c r="O232" s="369"/>
      <c r="P232" s="369"/>
      <c r="Q232" s="369"/>
      <c r="R232" s="369"/>
      <c r="S232" s="369"/>
      <c r="T232" s="369"/>
      <c r="U232" s="369"/>
      <c r="V232" s="369"/>
      <c r="W232" s="369"/>
      <c r="X232" s="369"/>
      <c r="Y232" s="369"/>
      <c r="Z232" s="369"/>
    </row>
    <row r="233" spans="2:26" ht="12.75" customHeight="1">
      <c r="B233" s="423"/>
      <c r="C233" s="423"/>
      <c r="D233" s="423"/>
      <c r="E233" s="423"/>
      <c r="F233" s="423"/>
      <c r="G233" s="423"/>
      <c r="H233" s="423"/>
      <c r="I233" s="423"/>
      <c r="J233" s="369"/>
      <c r="K233" s="369"/>
      <c r="L233" s="369"/>
      <c r="M233" s="369"/>
      <c r="N233" s="369"/>
      <c r="O233" s="369"/>
      <c r="P233" s="369"/>
      <c r="Q233" s="369"/>
      <c r="R233" s="369"/>
      <c r="S233" s="369"/>
      <c r="T233" s="369"/>
      <c r="U233" s="369"/>
      <c r="V233" s="369"/>
      <c r="W233" s="369"/>
      <c r="X233" s="369"/>
      <c r="Y233" s="369"/>
      <c r="Z233" s="369"/>
    </row>
    <row r="234" spans="2:26" ht="12.75" customHeight="1">
      <c r="B234" s="423"/>
      <c r="C234" s="423"/>
      <c r="D234" s="423"/>
      <c r="E234" s="423"/>
      <c r="F234" s="423"/>
      <c r="G234" s="423"/>
      <c r="H234" s="423"/>
      <c r="I234" s="423"/>
      <c r="J234" s="369"/>
      <c r="K234" s="369"/>
      <c r="L234" s="369"/>
      <c r="M234" s="369"/>
      <c r="N234" s="369"/>
      <c r="O234" s="369"/>
      <c r="P234" s="369"/>
      <c r="Q234" s="369"/>
      <c r="R234" s="369"/>
      <c r="S234" s="369"/>
      <c r="T234" s="369"/>
      <c r="U234" s="369"/>
      <c r="V234" s="369"/>
      <c r="W234" s="369"/>
      <c r="X234" s="369"/>
      <c r="Y234" s="369"/>
      <c r="Z234" s="369"/>
    </row>
    <row r="235" spans="2:26" ht="12.75" customHeight="1">
      <c r="B235" s="423"/>
      <c r="C235" s="423"/>
      <c r="D235" s="423"/>
      <c r="E235" s="423"/>
      <c r="F235" s="423"/>
      <c r="G235" s="423"/>
      <c r="H235" s="423"/>
      <c r="I235" s="423"/>
      <c r="J235" s="369"/>
      <c r="K235" s="369"/>
      <c r="L235" s="369"/>
      <c r="M235" s="369"/>
      <c r="N235" s="369"/>
      <c r="O235" s="369"/>
      <c r="P235" s="369"/>
      <c r="Q235" s="369"/>
      <c r="R235" s="369"/>
      <c r="S235" s="369"/>
      <c r="T235" s="369"/>
      <c r="U235" s="369"/>
      <c r="V235" s="369"/>
      <c r="W235" s="369"/>
      <c r="X235" s="369"/>
      <c r="Y235" s="369"/>
      <c r="Z235" s="369"/>
    </row>
    <row r="236" spans="2:26" ht="12.75" customHeight="1">
      <c r="B236" s="423"/>
      <c r="C236" s="423"/>
      <c r="D236" s="423"/>
      <c r="E236" s="423"/>
      <c r="F236" s="423"/>
      <c r="G236" s="423"/>
      <c r="H236" s="423"/>
      <c r="I236" s="423"/>
      <c r="J236" s="369"/>
      <c r="K236" s="369"/>
      <c r="L236" s="369"/>
      <c r="M236" s="369"/>
      <c r="N236" s="369"/>
      <c r="O236" s="369"/>
      <c r="P236" s="369"/>
      <c r="Q236" s="369"/>
      <c r="R236" s="369"/>
      <c r="S236" s="369"/>
      <c r="T236" s="369"/>
      <c r="U236" s="369"/>
      <c r="V236" s="369"/>
      <c r="W236" s="369"/>
      <c r="X236" s="369"/>
      <c r="Y236" s="369"/>
      <c r="Z236" s="369"/>
    </row>
    <row r="237" spans="2:26" ht="12.75" customHeight="1">
      <c r="B237" s="423"/>
      <c r="C237" s="423"/>
      <c r="D237" s="423"/>
      <c r="E237" s="423"/>
      <c r="F237" s="423"/>
      <c r="G237" s="423"/>
      <c r="H237" s="423"/>
      <c r="I237" s="423"/>
      <c r="J237" s="369"/>
      <c r="K237" s="369"/>
      <c r="L237" s="369"/>
      <c r="M237" s="369"/>
      <c r="N237" s="369"/>
      <c r="O237" s="369"/>
      <c r="P237" s="369"/>
      <c r="Q237" s="369"/>
      <c r="R237" s="369"/>
      <c r="S237" s="369"/>
      <c r="T237" s="369"/>
      <c r="U237" s="369"/>
      <c r="V237" s="369"/>
      <c r="W237" s="369"/>
      <c r="X237" s="369"/>
      <c r="Y237" s="369"/>
      <c r="Z237" s="369"/>
    </row>
    <row r="238" spans="2:26" ht="12.75" customHeight="1">
      <c r="B238" s="423"/>
      <c r="C238" s="423"/>
      <c r="D238" s="423"/>
      <c r="E238" s="423"/>
      <c r="F238" s="423"/>
      <c r="G238" s="423"/>
      <c r="H238" s="423"/>
      <c r="I238" s="423"/>
      <c r="J238" s="369"/>
      <c r="K238" s="369"/>
      <c r="L238" s="369"/>
      <c r="M238" s="369"/>
      <c r="N238" s="369"/>
      <c r="O238" s="369"/>
      <c r="P238" s="369"/>
      <c r="Q238" s="369"/>
      <c r="R238" s="369"/>
      <c r="S238" s="369"/>
      <c r="T238" s="369"/>
      <c r="U238" s="369"/>
      <c r="V238" s="369"/>
      <c r="W238" s="369"/>
      <c r="X238" s="369"/>
      <c r="Y238" s="369"/>
      <c r="Z238" s="369"/>
    </row>
    <row r="239" spans="2:26" ht="12.75" customHeight="1">
      <c r="B239" s="423"/>
      <c r="C239" s="423"/>
      <c r="D239" s="423"/>
      <c r="E239" s="423"/>
      <c r="F239" s="423"/>
      <c r="G239" s="423"/>
      <c r="H239" s="423"/>
      <c r="I239" s="423"/>
      <c r="J239" s="369"/>
      <c r="K239" s="369"/>
      <c r="L239" s="369"/>
      <c r="M239" s="369"/>
      <c r="N239" s="369"/>
      <c r="O239" s="369"/>
      <c r="P239" s="369"/>
      <c r="Q239" s="369"/>
      <c r="R239" s="369"/>
      <c r="S239" s="369"/>
      <c r="T239" s="369"/>
      <c r="U239" s="369"/>
      <c r="V239" s="369"/>
      <c r="W239" s="369"/>
      <c r="X239" s="369"/>
      <c r="Y239" s="369"/>
      <c r="Z239" s="369"/>
    </row>
    <row r="240" spans="2:26" ht="12.75" customHeight="1">
      <c r="B240" s="423"/>
      <c r="C240" s="423"/>
      <c r="D240" s="423"/>
      <c r="E240" s="423"/>
      <c r="F240" s="423"/>
      <c r="G240" s="423"/>
      <c r="H240" s="423"/>
      <c r="I240" s="423"/>
      <c r="J240" s="369"/>
      <c r="K240" s="369"/>
      <c r="L240" s="369"/>
      <c r="M240" s="369"/>
      <c r="N240" s="369"/>
      <c r="O240" s="369"/>
      <c r="P240" s="369"/>
      <c r="Q240" s="369"/>
      <c r="R240" s="369"/>
      <c r="S240" s="369"/>
      <c r="T240" s="369"/>
      <c r="U240" s="369"/>
      <c r="V240" s="369"/>
      <c r="W240" s="369"/>
      <c r="X240" s="369"/>
      <c r="Y240" s="369"/>
      <c r="Z240" s="369"/>
    </row>
    <row r="241" spans="2:26" ht="12.75" customHeight="1">
      <c r="B241" s="423"/>
      <c r="C241" s="423"/>
      <c r="D241" s="423"/>
      <c r="E241" s="423"/>
      <c r="F241" s="423"/>
      <c r="G241" s="423"/>
      <c r="H241" s="423"/>
      <c r="I241" s="423"/>
      <c r="J241" s="369"/>
      <c r="K241" s="369"/>
      <c r="L241" s="369"/>
      <c r="M241" s="369"/>
      <c r="N241" s="369"/>
      <c r="O241" s="369"/>
      <c r="P241" s="369"/>
      <c r="Q241" s="369"/>
      <c r="R241" s="369"/>
      <c r="S241" s="369"/>
      <c r="T241" s="369"/>
      <c r="U241" s="369"/>
      <c r="V241" s="369"/>
      <c r="W241" s="369"/>
      <c r="X241" s="369"/>
      <c r="Y241" s="369"/>
      <c r="Z241" s="369"/>
    </row>
    <row r="242" spans="2:26" ht="12.75" customHeight="1">
      <c r="B242" s="423"/>
      <c r="C242" s="423"/>
      <c r="D242" s="423"/>
      <c r="E242" s="423"/>
      <c r="F242" s="423"/>
      <c r="G242" s="423"/>
      <c r="H242" s="423"/>
      <c r="I242" s="423"/>
      <c r="J242" s="369"/>
      <c r="K242" s="369"/>
      <c r="L242" s="369"/>
      <c r="M242" s="369"/>
      <c r="N242" s="369"/>
      <c r="O242" s="369"/>
      <c r="P242" s="369"/>
      <c r="Q242" s="369"/>
      <c r="R242" s="369"/>
      <c r="S242" s="369"/>
      <c r="T242" s="369"/>
      <c r="U242" s="369"/>
      <c r="V242" s="369"/>
      <c r="W242" s="369"/>
      <c r="X242" s="369"/>
      <c r="Y242" s="369"/>
      <c r="Z242" s="369"/>
    </row>
    <row r="243" spans="2:26" ht="12.75" customHeight="1">
      <c r="B243" s="423"/>
      <c r="C243" s="423"/>
      <c r="D243" s="423"/>
      <c r="E243" s="423"/>
      <c r="F243" s="423"/>
      <c r="G243" s="423"/>
      <c r="H243" s="423"/>
      <c r="I243" s="423"/>
      <c r="J243" s="369"/>
      <c r="K243" s="369"/>
      <c r="L243" s="369"/>
      <c r="M243" s="369"/>
      <c r="N243" s="369"/>
      <c r="O243" s="369"/>
      <c r="P243" s="369"/>
      <c r="Q243" s="369"/>
      <c r="R243" s="369"/>
      <c r="S243" s="369"/>
      <c r="T243" s="369"/>
      <c r="U243" s="369"/>
      <c r="V243" s="369"/>
      <c r="W243" s="369"/>
      <c r="X243" s="369"/>
      <c r="Y243" s="369"/>
      <c r="Z243" s="369"/>
    </row>
    <row r="244" spans="2:26" ht="12.75" customHeight="1">
      <c r="B244" s="423"/>
      <c r="C244" s="423"/>
      <c r="D244" s="423"/>
      <c r="E244" s="423"/>
      <c r="F244" s="423"/>
      <c r="G244" s="423"/>
      <c r="H244" s="423"/>
      <c r="I244" s="423"/>
      <c r="J244" s="369"/>
      <c r="K244" s="369"/>
      <c r="L244" s="369"/>
      <c r="M244" s="369"/>
      <c r="N244" s="369"/>
      <c r="O244" s="369"/>
      <c r="P244" s="369"/>
      <c r="Q244" s="369"/>
      <c r="R244" s="369"/>
      <c r="S244" s="369"/>
      <c r="T244" s="369"/>
      <c r="U244" s="369"/>
      <c r="V244" s="369"/>
      <c r="W244" s="369"/>
      <c r="X244" s="369"/>
      <c r="Y244" s="369"/>
      <c r="Z244" s="369"/>
    </row>
    <row r="245" spans="2:26" ht="12.75" customHeight="1">
      <c r="B245" s="423"/>
      <c r="C245" s="423"/>
      <c r="D245" s="423"/>
      <c r="E245" s="423"/>
      <c r="F245" s="423"/>
      <c r="G245" s="423"/>
      <c r="H245" s="423"/>
      <c r="I245" s="423"/>
      <c r="J245" s="369"/>
      <c r="K245" s="369"/>
      <c r="L245" s="369"/>
      <c r="M245" s="369"/>
      <c r="N245" s="369"/>
      <c r="O245" s="369"/>
      <c r="P245" s="369"/>
      <c r="Q245" s="369"/>
      <c r="R245" s="369"/>
      <c r="S245" s="369"/>
      <c r="T245" s="369"/>
      <c r="U245" s="369"/>
      <c r="V245" s="369"/>
      <c r="W245" s="369"/>
      <c r="X245" s="369"/>
      <c r="Y245" s="369"/>
      <c r="Z245" s="369"/>
    </row>
    <row r="246" spans="2:26" ht="12.75" customHeight="1">
      <c r="B246" s="423"/>
      <c r="C246" s="423"/>
      <c r="D246" s="423"/>
      <c r="E246" s="423"/>
      <c r="F246" s="423"/>
      <c r="G246" s="423"/>
      <c r="H246" s="423"/>
      <c r="I246" s="423"/>
      <c r="J246" s="369"/>
      <c r="K246" s="369"/>
      <c r="L246" s="369"/>
      <c r="M246" s="369"/>
      <c r="N246" s="369"/>
      <c r="O246" s="369"/>
      <c r="P246" s="369"/>
      <c r="Q246" s="369"/>
      <c r="R246" s="369"/>
      <c r="S246" s="369"/>
      <c r="T246" s="369"/>
      <c r="U246" s="369"/>
      <c r="V246" s="369"/>
      <c r="W246" s="369"/>
      <c r="X246" s="369"/>
      <c r="Y246" s="369"/>
      <c r="Z246" s="369"/>
    </row>
    <row r="247" spans="2:26" ht="12.75" customHeight="1">
      <c r="B247" s="423"/>
      <c r="C247" s="423"/>
      <c r="D247" s="423"/>
      <c r="E247" s="423"/>
      <c r="F247" s="423"/>
      <c r="G247" s="423"/>
      <c r="H247" s="423"/>
      <c r="I247" s="423"/>
      <c r="J247" s="369"/>
      <c r="K247" s="369"/>
      <c r="L247" s="369"/>
      <c r="M247" s="369"/>
      <c r="N247" s="369"/>
      <c r="O247" s="369"/>
      <c r="P247" s="369"/>
      <c r="Q247" s="369"/>
      <c r="R247" s="369"/>
      <c r="S247" s="369"/>
      <c r="T247" s="369"/>
      <c r="U247" s="369"/>
      <c r="V247" s="369"/>
      <c r="W247" s="369"/>
      <c r="X247" s="369"/>
      <c r="Y247" s="369"/>
      <c r="Z247" s="369"/>
    </row>
    <row r="248" spans="2:26" ht="12.75" customHeight="1">
      <c r="B248" s="423"/>
      <c r="C248" s="423"/>
      <c r="D248" s="423"/>
      <c r="E248" s="423"/>
      <c r="F248" s="423"/>
      <c r="G248" s="423"/>
      <c r="H248" s="423"/>
      <c r="I248" s="423"/>
      <c r="J248" s="369"/>
      <c r="K248" s="369"/>
      <c r="L248" s="369"/>
      <c r="M248" s="369"/>
      <c r="N248" s="369"/>
      <c r="O248" s="369"/>
      <c r="P248" s="369"/>
      <c r="Q248" s="369"/>
      <c r="R248" s="369"/>
      <c r="S248" s="369"/>
      <c r="T248" s="369"/>
      <c r="U248" s="369"/>
      <c r="V248" s="369"/>
      <c r="W248" s="369"/>
      <c r="X248" s="369"/>
      <c r="Y248" s="369"/>
      <c r="Z248" s="369"/>
    </row>
    <row r="249" spans="2:26" ht="12.75" customHeight="1">
      <c r="B249" s="423"/>
      <c r="C249" s="423"/>
      <c r="D249" s="423"/>
      <c r="E249" s="423"/>
      <c r="F249" s="423"/>
      <c r="G249" s="423"/>
      <c r="H249" s="423"/>
      <c r="I249" s="423"/>
      <c r="J249" s="369"/>
      <c r="K249" s="369"/>
      <c r="L249" s="369"/>
      <c r="M249" s="369"/>
      <c r="N249" s="369"/>
      <c r="O249" s="369"/>
      <c r="P249" s="369"/>
      <c r="Q249" s="369"/>
      <c r="R249" s="369"/>
      <c r="S249" s="369"/>
      <c r="T249" s="369"/>
      <c r="U249" s="369"/>
      <c r="V249" s="369"/>
      <c r="W249" s="369"/>
      <c r="X249" s="369"/>
      <c r="Y249" s="369"/>
      <c r="Z249" s="369"/>
    </row>
    <row r="250" spans="2:26" ht="12.75" customHeight="1">
      <c r="B250" s="423"/>
      <c r="C250" s="423"/>
      <c r="D250" s="423"/>
      <c r="E250" s="423"/>
      <c r="F250" s="423"/>
      <c r="G250" s="423"/>
      <c r="H250" s="423"/>
      <c r="I250" s="423"/>
      <c r="J250" s="369"/>
      <c r="K250" s="369"/>
      <c r="L250" s="369"/>
      <c r="M250" s="369"/>
      <c r="N250" s="369"/>
      <c r="O250" s="369"/>
      <c r="P250" s="369"/>
      <c r="Q250" s="369"/>
      <c r="R250" s="369"/>
      <c r="S250" s="369"/>
      <c r="T250" s="369"/>
      <c r="U250" s="369"/>
      <c r="V250" s="369"/>
      <c r="W250" s="369"/>
      <c r="X250" s="369"/>
      <c r="Y250" s="369"/>
      <c r="Z250" s="369"/>
    </row>
    <row r="251" spans="2:26" ht="12.75" customHeight="1">
      <c r="B251" s="423"/>
      <c r="C251" s="423"/>
      <c r="D251" s="423"/>
      <c r="E251" s="423"/>
      <c r="F251" s="423"/>
      <c r="G251" s="423"/>
      <c r="H251" s="423"/>
      <c r="I251" s="423"/>
      <c r="J251" s="369"/>
      <c r="K251" s="369"/>
      <c r="L251" s="369"/>
      <c r="M251" s="369"/>
      <c r="N251" s="369"/>
      <c r="O251" s="369"/>
      <c r="P251" s="369"/>
      <c r="Q251" s="369"/>
      <c r="R251" s="369"/>
      <c r="S251" s="369"/>
      <c r="T251" s="369"/>
      <c r="U251" s="369"/>
      <c r="V251" s="369"/>
      <c r="W251" s="369"/>
      <c r="X251" s="369"/>
      <c r="Y251" s="369"/>
      <c r="Z251" s="369"/>
    </row>
    <row r="252" spans="2:26" ht="12.75" customHeight="1">
      <c r="B252" s="423"/>
      <c r="C252" s="423"/>
      <c r="D252" s="423"/>
      <c r="E252" s="423"/>
      <c r="F252" s="423"/>
      <c r="G252" s="423"/>
      <c r="H252" s="423"/>
      <c r="I252" s="423"/>
      <c r="J252" s="369"/>
      <c r="K252" s="369"/>
      <c r="L252" s="369"/>
      <c r="M252" s="369"/>
      <c r="N252" s="369"/>
      <c r="O252" s="369"/>
      <c r="P252" s="369"/>
      <c r="Q252" s="369"/>
      <c r="R252" s="369"/>
      <c r="S252" s="369"/>
      <c r="T252" s="369"/>
      <c r="U252" s="369"/>
      <c r="V252" s="369"/>
      <c r="W252" s="369"/>
      <c r="X252" s="369"/>
      <c r="Y252" s="369"/>
      <c r="Z252" s="369"/>
    </row>
    <row r="253" spans="2:26" ht="12.75" customHeight="1">
      <c r="B253" s="423"/>
      <c r="C253" s="423"/>
      <c r="D253" s="423"/>
      <c r="E253" s="423"/>
      <c r="F253" s="423"/>
      <c r="G253" s="423"/>
      <c r="H253" s="423"/>
      <c r="I253" s="423"/>
      <c r="J253" s="369"/>
      <c r="K253" s="369"/>
      <c r="L253" s="369"/>
      <c r="M253" s="369"/>
      <c r="N253" s="369"/>
      <c r="O253" s="369"/>
      <c r="P253" s="369"/>
      <c r="Q253" s="369"/>
      <c r="R253" s="369"/>
      <c r="S253" s="369"/>
      <c r="T253" s="369"/>
      <c r="U253" s="369"/>
      <c r="V253" s="369"/>
      <c r="W253" s="369"/>
      <c r="X253" s="369"/>
      <c r="Y253" s="369"/>
      <c r="Z253" s="369"/>
    </row>
    <row r="254" spans="2:26" ht="12.75" customHeight="1">
      <c r="B254" s="423"/>
      <c r="C254" s="423"/>
      <c r="D254" s="423"/>
      <c r="E254" s="423"/>
      <c r="F254" s="423"/>
      <c r="G254" s="423"/>
      <c r="H254" s="423"/>
      <c r="I254" s="423"/>
      <c r="J254" s="369"/>
      <c r="K254" s="369"/>
      <c r="L254" s="369"/>
      <c r="M254" s="369"/>
      <c r="N254" s="369"/>
      <c r="O254" s="369"/>
      <c r="P254" s="369"/>
      <c r="Q254" s="369"/>
      <c r="R254" s="369"/>
      <c r="S254" s="369"/>
      <c r="T254" s="369"/>
      <c r="U254" s="369"/>
      <c r="V254" s="369"/>
      <c r="W254" s="369"/>
      <c r="X254" s="369"/>
      <c r="Y254" s="369"/>
      <c r="Z254" s="369"/>
    </row>
    <row r="255" spans="2:26" ht="12.75" customHeight="1">
      <c r="B255" s="423"/>
      <c r="C255" s="423"/>
      <c r="D255" s="423"/>
      <c r="E255" s="423"/>
      <c r="F255" s="423"/>
      <c r="G255" s="423"/>
      <c r="H255" s="423"/>
      <c r="I255" s="423"/>
      <c r="J255" s="369"/>
      <c r="K255" s="369"/>
      <c r="L255" s="369"/>
      <c r="M255" s="369"/>
      <c r="N255" s="369"/>
      <c r="O255" s="369"/>
      <c r="P255" s="369"/>
      <c r="Q255" s="369"/>
      <c r="R255" s="369"/>
      <c r="S255" s="369"/>
      <c r="T255" s="369"/>
      <c r="U255" s="369"/>
      <c r="V255" s="369"/>
      <c r="W255" s="369"/>
      <c r="X255" s="369"/>
      <c r="Y255" s="369"/>
      <c r="Z255" s="369"/>
    </row>
    <row r="256" spans="2:26" ht="12.75" customHeight="1">
      <c r="B256" s="423"/>
      <c r="C256" s="423"/>
      <c r="D256" s="423"/>
      <c r="E256" s="423"/>
      <c r="F256" s="423"/>
      <c r="G256" s="423"/>
      <c r="H256" s="423"/>
      <c r="I256" s="423"/>
      <c r="J256" s="369"/>
      <c r="K256" s="369"/>
      <c r="L256" s="369"/>
      <c r="M256" s="369"/>
      <c r="N256" s="369"/>
      <c r="O256" s="369"/>
      <c r="P256" s="369"/>
      <c r="Q256" s="369"/>
      <c r="R256" s="369"/>
      <c r="S256" s="369"/>
      <c r="T256" s="369"/>
      <c r="U256" s="369"/>
      <c r="V256" s="369"/>
      <c r="W256" s="369"/>
      <c r="X256" s="369"/>
      <c r="Y256" s="369"/>
      <c r="Z256" s="369"/>
    </row>
    <row r="257" spans="2:26" ht="12.75" customHeight="1">
      <c r="B257" s="423"/>
      <c r="C257" s="423"/>
      <c r="D257" s="423"/>
      <c r="E257" s="423"/>
      <c r="F257" s="423"/>
      <c r="G257" s="423"/>
      <c r="H257" s="423"/>
      <c r="I257" s="423"/>
      <c r="J257" s="369"/>
      <c r="K257" s="369"/>
      <c r="L257" s="369"/>
      <c r="M257" s="369"/>
      <c r="N257" s="369"/>
      <c r="O257" s="369"/>
      <c r="P257" s="369"/>
      <c r="Q257" s="369"/>
      <c r="R257" s="369"/>
      <c r="S257" s="369"/>
      <c r="T257" s="369"/>
      <c r="U257" s="369"/>
      <c r="V257" s="369"/>
      <c r="W257" s="369"/>
      <c r="X257" s="369"/>
      <c r="Y257" s="369"/>
      <c r="Z257" s="369"/>
    </row>
    <row r="258" spans="2:26" ht="12.75" customHeight="1">
      <c r="B258" s="423"/>
      <c r="C258" s="423"/>
      <c r="D258" s="423"/>
      <c r="E258" s="423"/>
      <c r="F258" s="423"/>
      <c r="G258" s="423"/>
      <c r="H258" s="423"/>
      <c r="I258" s="423"/>
      <c r="J258" s="369"/>
      <c r="K258" s="369"/>
      <c r="L258" s="369"/>
      <c r="M258" s="369"/>
      <c r="N258" s="369"/>
      <c r="O258" s="369"/>
      <c r="P258" s="369"/>
      <c r="Q258" s="369"/>
      <c r="R258" s="369"/>
      <c r="S258" s="369"/>
      <c r="T258" s="369"/>
      <c r="U258" s="369"/>
      <c r="V258" s="369"/>
      <c r="W258" s="369"/>
      <c r="X258" s="369"/>
      <c r="Y258" s="369"/>
      <c r="Z258" s="369"/>
    </row>
    <row r="259" spans="2:26" ht="12.75" customHeight="1">
      <c r="B259" s="423"/>
      <c r="C259" s="423"/>
      <c r="D259" s="423"/>
      <c r="E259" s="423"/>
      <c r="F259" s="423"/>
      <c r="G259" s="423"/>
      <c r="H259" s="423"/>
      <c r="I259" s="423"/>
      <c r="J259" s="369"/>
      <c r="K259" s="369"/>
      <c r="L259" s="369"/>
      <c r="M259" s="369"/>
      <c r="N259" s="369"/>
      <c r="O259" s="369"/>
      <c r="P259" s="369"/>
      <c r="Q259" s="369"/>
      <c r="R259" s="369"/>
      <c r="S259" s="369"/>
      <c r="T259" s="369"/>
      <c r="U259" s="369"/>
      <c r="V259" s="369"/>
      <c r="W259" s="369"/>
      <c r="X259" s="369"/>
      <c r="Y259" s="369"/>
      <c r="Z259" s="369"/>
    </row>
    <row r="260" spans="2:26" ht="12.75" customHeight="1">
      <c r="B260" s="423"/>
      <c r="C260" s="423"/>
      <c r="D260" s="423"/>
      <c r="E260" s="423"/>
      <c r="F260" s="423"/>
      <c r="G260" s="423"/>
      <c r="H260" s="423"/>
      <c r="I260" s="423"/>
      <c r="J260" s="369"/>
      <c r="K260" s="369"/>
      <c r="L260" s="369"/>
      <c r="M260" s="369"/>
      <c r="N260" s="369"/>
      <c r="O260" s="369"/>
      <c r="P260" s="369"/>
      <c r="Q260" s="369"/>
      <c r="R260" s="369"/>
      <c r="S260" s="369"/>
      <c r="T260" s="369"/>
      <c r="U260" s="369"/>
      <c r="V260" s="369"/>
      <c r="W260" s="369"/>
      <c r="X260" s="369"/>
      <c r="Y260" s="369"/>
      <c r="Z260" s="369"/>
    </row>
    <row r="261" spans="2:26" ht="12.75" customHeight="1">
      <c r="B261" s="423"/>
      <c r="C261" s="423"/>
      <c r="D261" s="423"/>
      <c r="E261" s="423"/>
      <c r="F261" s="423"/>
      <c r="G261" s="423"/>
      <c r="H261" s="423"/>
      <c r="I261" s="423"/>
      <c r="J261" s="369"/>
      <c r="K261" s="369"/>
      <c r="L261" s="369"/>
      <c r="M261" s="369"/>
      <c r="N261" s="369"/>
      <c r="O261" s="369"/>
      <c r="P261" s="369"/>
      <c r="Q261" s="369"/>
      <c r="R261" s="369"/>
      <c r="S261" s="369"/>
      <c r="T261" s="369"/>
      <c r="U261" s="369"/>
      <c r="V261" s="369"/>
      <c r="W261" s="369"/>
      <c r="X261" s="369"/>
      <c r="Y261" s="369"/>
      <c r="Z261" s="369"/>
    </row>
    <row r="262" spans="2:26" ht="12.75" customHeight="1">
      <c r="B262" s="423"/>
      <c r="C262" s="423"/>
      <c r="D262" s="423"/>
      <c r="E262" s="423"/>
      <c r="F262" s="423"/>
      <c r="G262" s="423"/>
      <c r="H262" s="423"/>
      <c r="I262" s="423"/>
      <c r="J262" s="369"/>
      <c r="K262" s="369"/>
      <c r="L262" s="369"/>
      <c r="M262" s="369"/>
      <c r="N262" s="369"/>
      <c r="O262" s="369"/>
      <c r="P262" s="369"/>
      <c r="Q262" s="369"/>
      <c r="R262" s="369"/>
      <c r="S262" s="369"/>
      <c r="T262" s="369"/>
      <c r="U262" s="369"/>
      <c r="V262" s="369"/>
      <c r="W262" s="369"/>
      <c r="X262" s="369"/>
      <c r="Y262" s="369"/>
      <c r="Z262" s="369"/>
    </row>
    <row r="263" spans="2:26" ht="12.75" customHeight="1">
      <c r="B263" s="423"/>
      <c r="C263" s="423"/>
      <c r="D263" s="423"/>
      <c r="E263" s="423"/>
      <c r="F263" s="423"/>
      <c r="G263" s="423"/>
      <c r="H263" s="423"/>
      <c r="I263" s="423"/>
      <c r="J263" s="369"/>
      <c r="K263" s="369"/>
      <c r="L263" s="369"/>
      <c r="M263" s="369"/>
      <c r="N263" s="369"/>
      <c r="O263" s="369"/>
      <c r="P263" s="369"/>
      <c r="Q263" s="369"/>
      <c r="R263" s="369"/>
      <c r="S263" s="369"/>
      <c r="T263" s="369"/>
      <c r="U263" s="369"/>
      <c r="V263" s="369"/>
      <c r="W263" s="369"/>
      <c r="X263" s="369"/>
      <c r="Y263" s="369"/>
      <c r="Z263" s="369"/>
    </row>
    <row r="264" spans="2:26" ht="12.75" customHeight="1">
      <c r="B264" s="423"/>
      <c r="C264" s="423"/>
      <c r="D264" s="423"/>
      <c r="E264" s="423"/>
      <c r="F264" s="423"/>
      <c r="G264" s="423"/>
      <c r="H264" s="423"/>
      <c r="I264" s="423"/>
      <c r="J264" s="369"/>
      <c r="K264" s="369"/>
      <c r="L264" s="369"/>
      <c r="M264" s="369"/>
      <c r="N264" s="369"/>
      <c r="O264" s="369"/>
      <c r="P264" s="369"/>
      <c r="Q264" s="369"/>
      <c r="R264" s="369"/>
      <c r="S264" s="369"/>
      <c r="T264" s="369"/>
      <c r="U264" s="369"/>
      <c r="V264" s="369"/>
      <c r="W264" s="369"/>
      <c r="X264" s="369"/>
      <c r="Y264" s="369"/>
      <c r="Z264" s="369"/>
    </row>
    <row r="265" spans="2:26" ht="12.75" customHeight="1">
      <c r="B265" s="423"/>
      <c r="C265" s="423"/>
      <c r="D265" s="423"/>
      <c r="E265" s="423"/>
      <c r="F265" s="423"/>
      <c r="G265" s="423"/>
      <c r="H265" s="423"/>
      <c r="I265" s="423"/>
      <c r="J265" s="369"/>
      <c r="K265" s="369"/>
      <c r="L265" s="369"/>
      <c r="M265" s="369"/>
      <c r="N265" s="369"/>
      <c r="O265" s="369"/>
      <c r="P265" s="369"/>
      <c r="Q265" s="369"/>
      <c r="R265" s="369"/>
      <c r="S265" s="369"/>
      <c r="T265" s="369"/>
      <c r="U265" s="369"/>
      <c r="V265" s="369"/>
      <c r="W265" s="369"/>
      <c r="X265" s="369"/>
      <c r="Y265" s="369"/>
      <c r="Z265" s="369"/>
    </row>
    <row r="266" spans="2:26" ht="12.75" customHeight="1">
      <c r="B266" s="423"/>
      <c r="C266" s="423"/>
      <c r="D266" s="423"/>
      <c r="E266" s="423"/>
      <c r="F266" s="423"/>
      <c r="G266" s="423"/>
      <c r="H266" s="423"/>
      <c r="I266" s="423"/>
      <c r="J266" s="369"/>
      <c r="K266" s="369"/>
      <c r="L266" s="369"/>
      <c r="M266" s="369"/>
      <c r="N266" s="369"/>
      <c r="O266" s="369"/>
      <c r="P266" s="369"/>
      <c r="Q266" s="369"/>
      <c r="R266" s="369"/>
      <c r="S266" s="369"/>
      <c r="T266" s="369"/>
      <c r="U266" s="369"/>
      <c r="V266" s="369"/>
      <c r="W266" s="369"/>
      <c r="X266" s="369"/>
      <c r="Y266" s="369"/>
      <c r="Z266" s="369"/>
    </row>
    <row r="267" spans="2:26" ht="12.75" customHeight="1">
      <c r="B267" s="423"/>
      <c r="C267" s="423"/>
      <c r="D267" s="423"/>
      <c r="E267" s="423"/>
      <c r="F267" s="423"/>
      <c r="G267" s="423"/>
      <c r="H267" s="423"/>
      <c r="I267" s="423"/>
      <c r="J267" s="369"/>
      <c r="K267" s="369"/>
      <c r="L267" s="369"/>
      <c r="M267" s="369"/>
      <c r="N267" s="369"/>
      <c r="O267" s="369"/>
      <c r="P267" s="369"/>
      <c r="Q267" s="369"/>
      <c r="R267" s="369"/>
      <c r="S267" s="369"/>
      <c r="T267" s="369"/>
      <c r="U267" s="369"/>
      <c r="V267" s="369"/>
      <c r="W267" s="369"/>
      <c r="X267" s="369"/>
      <c r="Y267" s="369"/>
      <c r="Z267" s="369"/>
    </row>
    <row r="268" spans="2:26" ht="12.75" customHeight="1">
      <c r="B268" s="423"/>
      <c r="C268" s="423"/>
      <c r="D268" s="423"/>
      <c r="E268" s="423"/>
      <c r="F268" s="423"/>
      <c r="G268" s="423"/>
      <c r="H268" s="423"/>
      <c r="I268" s="423"/>
      <c r="J268" s="369"/>
      <c r="K268" s="369"/>
      <c r="L268" s="369"/>
      <c r="M268" s="369"/>
      <c r="N268" s="369"/>
      <c r="O268" s="369"/>
      <c r="P268" s="369"/>
      <c r="Q268" s="369"/>
      <c r="R268" s="369"/>
      <c r="S268" s="369"/>
      <c r="T268" s="369"/>
      <c r="U268" s="369"/>
      <c r="V268" s="369"/>
      <c r="W268" s="369"/>
      <c r="X268" s="369"/>
      <c r="Y268" s="369"/>
      <c r="Z268" s="369"/>
    </row>
    <row r="269" spans="2:26" ht="12.75" customHeight="1">
      <c r="B269" s="423"/>
      <c r="C269" s="423"/>
      <c r="D269" s="423"/>
      <c r="E269" s="423"/>
      <c r="F269" s="423"/>
      <c r="G269" s="423"/>
      <c r="H269" s="423"/>
      <c r="I269" s="423"/>
      <c r="J269" s="369"/>
      <c r="K269" s="369"/>
      <c r="L269" s="369"/>
      <c r="M269" s="369"/>
      <c r="N269" s="369"/>
      <c r="O269" s="369"/>
      <c r="P269" s="369"/>
      <c r="Q269" s="369"/>
      <c r="R269" s="369"/>
      <c r="S269" s="369"/>
      <c r="T269" s="369"/>
      <c r="U269" s="369"/>
      <c r="V269" s="369"/>
      <c r="W269" s="369"/>
      <c r="X269" s="369"/>
      <c r="Y269" s="369"/>
      <c r="Z269" s="369"/>
    </row>
    <row r="270" spans="2:26" ht="12.75" customHeight="1">
      <c r="B270" s="423"/>
      <c r="C270" s="423"/>
      <c r="D270" s="423"/>
      <c r="E270" s="423"/>
      <c r="F270" s="423"/>
      <c r="G270" s="423"/>
      <c r="H270" s="423"/>
      <c r="I270" s="423"/>
      <c r="J270" s="369"/>
      <c r="K270" s="369"/>
      <c r="L270" s="369"/>
      <c r="M270" s="369"/>
      <c r="N270" s="369"/>
      <c r="O270" s="369"/>
      <c r="P270" s="369"/>
      <c r="Q270" s="369"/>
      <c r="R270" s="369"/>
      <c r="S270" s="369"/>
      <c r="T270" s="369"/>
      <c r="U270" s="369"/>
      <c r="V270" s="369"/>
      <c r="W270" s="369"/>
      <c r="X270" s="369"/>
      <c r="Y270" s="369"/>
      <c r="Z270" s="369"/>
    </row>
    <row r="271" spans="2:26" ht="12.75" customHeight="1">
      <c r="B271" s="423"/>
      <c r="C271" s="423"/>
      <c r="D271" s="423"/>
      <c r="E271" s="423"/>
      <c r="F271" s="423"/>
      <c r="G271" s="423"/>
      <c r="H271" s="423"/>
      <c r="I271" s="423"/>
      <c r="J271" s="369"/>
      <c r="K271" s="369"/>
      <c r="L271" s="369"/>
      <c r="M271" s="369"/>
      <c r="N271" s="369"/>
      <c r="O271" s="369"/>
      <c r="P271" s="369"/>
      <c r="Q271" s="369"/>
      <c r="R271" s="369"/>
      <c r="S271" s="369"/>
      <c r="T271" s="369"/>
      <c r="U271" s="369"/>
      <c r="V271" s="369"/>
      <c r="W271" s="369"/>
      <c r="X271" s="369"/>
      <c r="Y271" s="369"/>
      <c r="Z271" s="369"/>
    </row>
    <row r="272" spans="2:26" ht="12.75" customHeight="1">
      <c r="B272" s="423"/>
      <c r="C272" s="423"/>
      <c r="D272" s="423"/>
      <c r="E272" s="423"/>
      <c r="F272" s="423"/>
      <c r="G272" s="423"/>
      <c r="H272" s="423"/>
      <c r="I272" s="423"/>
      <c r="J272" s="369"/>
      <c r="K272" s="369"/>
      <c r="L272" s="369"/>
      <c r="M272" s="369"/>
      <c r="N272" s="369"/>
      <c r="O272" s="369"/>
      <c r="P272" s="369"/>
      <c r="Q272" s="369"/>
      <c r="R272" s="369"/>
      <c r="S272" s="369"/>
      <c r="T272" s="369"/>
      <c r="U272" s="369"/>
      <c r="V272" s="369"/>
      <c r="W272" s="369"/>
      <c r="X272" s="369"/>
      <c r="Y272" s="369"/>
      <c r="Z272" s="369"/>
    </row>
    <row r="273" spans="2:26" ht="12.75" customHeight="1">
      <c r="B273" s="423"/>
      <c r="C273" s="423"/>
      <c r="D273" s="423"/>
      <c r="E273" s="423"/>
      <c r="F273" s="423"/>
      <c r="G273" s="423"/>
      <c r="H273" s="423"/>
      <c r="I273" s="423"/>
      <c r="J273" s="369"/>
      <c r="K273" s="369"/>
      <c r="L273" s="369"/>
      <c r="M273" s="369"/>
      <c r="N273" s="369"/>
      <c r="O273" s="369"/>
      <c r="P273" s="369"/>
      <c r="Q273" s="369"/>
      <c r="R273" s="369"/>
      <c r="S273" s="369"/>
      <c r="T273" s="369"/>
      <c r="U273" s="369"/>
      <c r="V273" s="369"/>
      <c r="W273" s="369"/>
      <c r="X273" s="369"/>
      <c r="Y273" s="369"/>
      <c r="Z273" s="369"/>
    </row>
    <row r="274" spans="2:26" ht="12.75" customHeight="1">
      <c r="B274" s="423"/>
      <c r="C274" s="423"/>
      <c r="D274" s="423"/>
      <c r="E274" s="423"/>
      <c r="F274" s="423"/>
      <c r="G274" s="423"/>
      <c r="H274" s="423"/>
      <c r="I274" s="423"/>
      <c r="J274" s="369"/>
      <c r="K274" s="369"/>
      <c r="L274" s="369"/>
      <c r="M274" s="369"/>
      <c r="N274" s="369"/>
      <c r="O274" s="369"/>
      <c r="P274" s="369"/>
      <c r="Q274" s="369"/>
      <c r="R274" s="369"/>
      <c r="S274" s="369"/>
      <c r="T274" s="369"/>
      <c r="U274" s="369"/>
      <c r="V274" s="369"/>
      <c r="W274" s="369"/>
      <c r="X274" s="369"/>
      <c r="Y274" s="369"/>
      <c r="Z274" s="369"/>
    </row>
    <row r="275" spans="2:26" ht="12.75" customHeight="1">
      <c r="B275" s="423"/>
      <c r="C275" s="423"/>
      <c r="D275" s="423"/>
      <c r="E275" s="423"/>
      <c r="F275" s="423"/>
      <c r="G275" s="423"/>
      <c r="H275" s="423"/>
      <c r="I275" s="423"/>
      <c r="J275" s="369"/>
      <c r="K275" s="369"/>
      <c r="L275" s="369"/>
      <c r="M275" s="369"/>
      <c r="N275" s="369"/>
      <c r="O275" s="369"/>
      <c r="P275" s="369"/>
      <c r="Q275" s="369"/>
      <c r="R275" s="369"/>
      <c r="S275" s="369"/>
      <c r="T275" s="369"/>
      <c r="U275" s="369"/>
      <c r="V275" s="369"/>
      <c r="W275" s="369"/>
      <c r="X275" s="369"/>
      <c r="Y275" s="369"/>
      <c r="Z275" s="369"/>
    </row>
    <row r="276" spans="2:26" ht="12.75" customHeight="1">
      <c r="B276" s="423"/>
      <c r="C276" s="423"/>
      <c r="D276" s="423"/>
      <c r="E276" s="423"/>
      <c r="F276" s="423"/>
      <c r="G276" s="423"/>
      <c r="H276" s="423"/>
      <c r="I276" s="423"/>
      <c r="J276" s="369"/>
      <c r="K276" s="369"/>
      <c r="L276" s="369"/>
      <c r="M276" s="369"/>
      <c r="N276" s="369"/>
      <c r="O276" s="369"/>
      <c r="P276" s="369"/>
      <c r="Q276" s="369"/>
      <c r="R276" s="369"/>
      <c r="S276" s="369"/>
      <c r="T276" s="369"/>
      <c r="U276" s="369"/>
      <c r="V276" s="369"/>
      <c r="W276" s="369"/>
      <c r="X276" s="369"/>
      <c r="Y276" s="369"/>
      <c r="Z276" s="369"/>
    </row>
    <row r="277" spans="2:26" ht="12.75" customHeight="1">
      <c r="B277" s="423"/>
      <c r="C277" s="423"/>
      <c r="D277" s="423"/>
      <c r="E277" s="423"/>
      <c r="F277" s="423"/>
      <c r="G277" s="423"/>
      <c r="H277" s="423"/>
      <c r="I277" s="423"/>
      <c r="J277" s="369"/>
      <c r="K277" s="369"/>
      <c r="L277" s="369"/>
      <c r="M277" s="369"/>
      <c r="N277" s="369"/>
      <c r="O277" s="369"/>
      <c r="P277" s="369"/>
      <c r="Q277" s="369"/>
      <c r="R277" s="369"/>
      <c r="S277" s="369"/>
      <c r="T277" s="369"/>
      <c r="U277" s="369"/>
      <c r="V277" s="369"/>
      <c r="W277" s="369"/>
      <c r="X277" s="369"/>
      <c r="Y277" s="369"/>
      <c r="Z277" s="369"/>
    </row>
    <row r="278" spans="2:26" ht="12.75" customHeight="1">
      <c r="B278" s="423"/>
      <c r="C278" s="423"/>
      <c r="D278" s="423"/>
      <c r="E278" s="423"/>
      <c r="F278" s="423"/>
      <c r="G278" s="423"/>
      <c r="H278" s="423"/>
      <c r="I278" s="423"/>
      <c r="J278" s="369"/>
      <c r="K278" s="369"/>
      <c r="L278" s="369"/>
      <c r="M278" s="369"/>
      <c r="N278" s="369"/>
      <c r="O278" s="369"/>
      <c r="P278" s="369"/>
      <c r="Q278" s="369"/>
      <c r="R278" s="369"/>
      <c r="S278" s="369"/>
      <c r="T278" s="369"/>
      <c r="U278" s="369"/>
      <c r="V278" s="369"/>
      <c r="W278" s="369"/>
      <c r="X278" s="369"/>
      <c r="Y278" s="369"/>
      <c r="Z278" s="369"/>
    </row>
    <row r="279" spans="2:26" ht="12.75" customHeight="1">
      <c r="B279" s="423"/>
      <c r="C279" s="423"/>
      <c r="D279" s="423"/>
      <c r="E279" s="423"/>
      <c r="F279" s="423"/>
      <c r="G279" s="423"/>
      <c r="H279" s="423"/>
      <c r="I279" s="423"/>
      <c r="J279" s="369"/>
      <c r="K279" s="369"/>
      <c r="L279" s="369"/>
      <c r="M279" s="369"/>
      <c r="N279" s="369"/>
      <c r="O279" s="369"/>
      <c r="P279" s="369"/>
      <c r="Q279" s="369"/>
      <c r="R279" s="369"/>
      <c r="S279" s="369"/>
      <c r="T279" s="369"/>
      <c r="U279" s="369"/>
      <c r="V279" s="369"/>
      <c r="W279" s="369"/>
      <c r="X279" s="369"/>
      <c r="Y279" s="369"/>
      <c r="Z279" s="369"/>
    </row>
    <row r="280" spans="2:26" ht="12.75" customHeight="1">
      <c r="B280" s="423"/>
      <c r="C280" s="423"/>
      <c r="D280" s="423"/>
      <c r="E280" s="423"/>
      <c r="F280" s="423"/>
      <c r="G280" s="423"/>
      <c r="H280" s="423"/>
      <c r="I280" s="423"/>
      <c r="J280" s="369"/>
      <c r="K280" s="369"/>
      <c r="L280" s="369"/>
      <c r="M280" s="369"/>
      <c r="N280" s="369"/>
      <c r="O280" s="369"/>
      <c r="P280" s="369"/>
      <c r="Q280" s="369"/>
      <c r="R280" s="369"/>
      <c r="S280" s="369"/>
      <c r="T280" s="369"/>
      <c r="U280" s="369"/>
      <c r="V280" s="369"/>
      <c r="W280" s="369"/>
      <c r="X280" s="369"/>
      <c r="Y280" s="369"/>
      <c r="Z280" s="369"/>
    </row>
    <row r="281" spans="2:26" ht="12.75" customHeight="1">
      <c r="B281" s="423"/>
      <c r="C281" s="423"/>
      <c r="D281" s="423"/>
      <c r="E281" s="423"/>
      <c r="F281" s="423"/>
      <c r="G281" s="423"/>
      <c r="H281" s="423"/>
      <c r="I281" s="423"/>
      <c r="J281" s="369"/>
      <c r="K281" s="369"/>
      <c r="L281" s="369"/>
      <c r="M281" s="369"/>
      <c r="N281" s="369"/>
      <c r="O281" s="369"/>
      <c r="P281" s="369"/>
      <c r="Q281" s="369"/>
      <c r="R281" s="369"/>
      <c r="S281" s="369"/>
      <c r="T281" s="369"/>
      <c r="U281" s="369"/>
      <c r="V281" s="369"/>
      <c r="W281" s="369"/>
      <c r="X281" s="369"/>
      <c r="Y281" s="369"/>
      <c r="Z281" s="369"/>
    </row>
    <row r="282" spans="2:26" ht="12.75" customHeight="1">
      <c r="B282" s="423"/>
      <c r="C282" s="423"/>
      <c r="D282" s="423"/>
      <c r="E282" s="423"/>
      <c r="F282" s="423"/>
      <c r="G282" s="423"/>
      <c r="H282" s="423"/>
      <c r="I282" s="423"/>
      <c r="J282" s="369"/>
      <c r="K282" s="369"/>
      <c r="L282" s="369"/>
      <c r="M282" s="369"/>
      <c r="N282" s="369"/>
      <c r="O282" s="369"/>
      <c r="P282" s="369"/>
      <c r="Q282" s="369"/>
      <c r="R282" s="369"/>
      <c r="S282" s="369"/>
      <c r="T282" s="369"/>
      <c r="U282" s="369"/>
      <c r="V282" s="369"/>
      <c r="W282" s="369"/>
      <c r="X282" s="369"/>
      <c r="Y282" s="369"/>
      <c r="Z282" s="369"/>
    </row>
    <row r="283" spans="2:26" ht="12.75" customHeight="1">
      <c r="B283" s="423"/>
      <c r="C283" s="423"/>
      <c r="D283" s="423"/>
      <c r="E283" s="423"/>
      <c r="F283" s="423"/>
      <c r="G283" s="423"/>
      <c r="H283" s="423"/>
      <c r="I283" s="423"/>
      <c r="J283" s="369"/>
      <c r="K283" s="369"/>
      <c r="L283" s="369"/>
      <c r="M283" s="369"/>
      <c r="N283" s="369"/>
      <c r="O283" s="369"/>
      <c r="P283" s="369"/>
      <c r="Q283" s="369"/>
      <c r="R283" s="369"/>
      <c r="S283" s="369"/>
      <c r="T283" s="369"/>
      <c r="U283" s="369"/>
      <c r="V283" s="369"/>
      <c r="W283" s="369"/>
      <c r="X283" s="369"/>
      <c r="Y283" s="369"/>
      <c r="Z283" s="369"/>
    </row>
    <row r="284" spans="2:26" ht="12.75" customHeight="1">
      <c r="B284" s="423"/>
      <c r="C284" s="423"/>
      <c r="D284" s="423"/>
      <c r="E284" s="423"/>
      <c r="F284" s="423"/>
      <c r="G284" s="423"/>
      <c r="H284" s="423"/>
      <c r="I284" s="423"/>
      <c r="J284" s="369"/>
      <c r="K284" s="369"/>
      <c r="L284" s="369"/>
      <c r="M284" s="369"/>
      <c r="N284" s="369"/>
      <c r="O284" s="369"/>
      <c r="P284" s="369"/>
      <c r="Q284" s="369"/>
      <c r="R284" s="369"/>
      <c r="S284" s="369"/>
      <c r="T284" s="369"/>
      <c r="U284" s="369"/>
      <c r="V284" s="369"/>
      <c r="W284" s="369"/>
      <c r="X284" s="369"/>
      <c r="Y284" s="369"/>
      <c r="Z284" s="369"/>
    </row>
    <row r="285" spans="2:26" ht="12.75" customHeight="1">
      <c r="B285" s="423"/>
      <c r="C285" s="423"/>
      <c r="D285" s="423"/>
      <c r="E285" s="423"/>
      <c r="F285" s="423"/>
      <c r="G285" s="423"/>
      <c r="H285" s="423"/>
      <c r="I285" s="423"/>
      <c r="J285" s="369"/>
      <c r="K285" s="369"/>
      <c r="L285" s="369"/>
      <c r="M285" s="369"/>
      <c r="N285" s="369"/>
      <c r="O285" s="369"/>
      <c r="P285" s="369"/>
      <c r="Q285" s="369"/>
      <c r="R285" s="369"/>
      <c r="S285" s="369"/>
      <c r="T285" s="369"/>
      <c r="U285" s="369"/>
      <c r="V285" s="369"/>
      <c r="W285" s="369"/>
      <c r="X285" s="369"/>
      <c r="Y285" s="369"/>
      <c r="Z285" s="369"/>
    </row>
    <row r="286" spans="2:26" ht="12.75" customHeight="1">
      <c r="B286" s="423"/>
      <c r="C286" s="423"/>
      <c r="D286" s="423"/>
      <c r="E286" s="423"/>
      <c r="F286" s="423"/>
      <c r="G286" s="423"/>
      <c r="H286" s="423"/>
      <c r="I286" s="423"/>
      <c r="J286" s="369"/>
      <c r="K286" s="369"/>
      <c r="L286" s="369"/>
      <c r="M286" s="369"/>
      <c r="N286" s="369"/>
      <c r="O286" s="369"/>
      <c r="P286" s="369"/>
      <c r="Q286" s="369"/>
      <c r="R286" s="369"/>
      <c r="S286" s="369"/>
      <c r="T286" s="369"/>
      <c r="U286" s="369"/>
      <c r="V286" s="369"/>
      <c r="W286" s="369"/>
      <c r="X286" s="369"/>
      <c r="Y286" s="369"/>
      <c r="Z286" s="369"/>
    </row>
    <row r="287" spans="2:26" ht="12.75" customHeight="1">
      <c r="B287" s="423"/>
      <c r="C287" s="423"/>
      <c r="D287" s="423"/>
      <c r="E287" s="423"/>
      <c r="F287" s="423"/>
      <c r="G287" s="423"/>
      <c r="H287" s="423"/>
      <c r="I287" s="423"/>
      <c r="J287" s="369"/>
      <c r="K287" s="369"/>
      <c r="L287" s="369"/>
      <c r="M287" s="369"/>
      <c r="N287" s="369"/>
      <c r="O287" s="369"/>
      <c r="P287" s="369"/>
      <c r="Q287" s="369"/>
      <c r="R287" s="369"/>
      <c r="S287" s="369"/>
      <c r="T287" s="369"/>
      <c r="U287" s="369"/>
      <c r="V287" s="369"/>
      <c r="W287" s="369"/>
      <c r="X287" s="369"/>
      <c r="Y287" s="369"/>
      <c r="Z287" s="369"/>
    </row>
    <row r="288" spans="2:26" ht="12.75" customHeight="1">
      <c r="B288" s="423"/>
      <c r="C288" s="423"/>
      <c r="D288" s="423"/>
      <c r="E288" s="423"/>
      <c r="F288" s="423"/>
      <c r="G288" s="423"/>
      <c r="H288" s="423"/>
      <c r="I288" s="423"/>
      <c r="J288" s="369"/>
      <c r="K288" s="369"/>
      <c r="L288" s="369"/>
      <c r="M288" s="369"/>
      <c r="N288" s="369"/>
      <c r="O288" s="369"/>
      <c r="P288" s="369"/>
      <c r="Q288" s="369"/>
      <c r="R288" s="369"/>
      <c r="S288" s="369"/>
      <c r="T288" s="369"/>
      <c r="U288" s="369"/>
      <c r="V288" s="369"/>
      <c r="W288" s="369"/>
      <c r="X288" s="369"/>
      <c r="Y288" s="369"/>
      <c r="Z288" s="369"/>
    </row>
    <row r="289" spans="2:26" ht="12.75" customHeight="1">
      <c r="B289" s="423"/>
      <c r="C289" s="423"/>
      <c r="D289" s="423"/>
      <c r="E289" s="423"/>
      <c r="F289" s="423"/>
      <c r="G289" s="423"/>
      <c r="H289" s="423"/>
      <c r="I289" s="423"/>
      <c r="J289" s="369"/>
      <c r="K289" s="369"/>
      <c r="L289" s="369"/>
      <c r="M289" s="369"/>
      <c r="N289" s="369"/>
      <c r="O289" s="369"/>
      <c r="P289" s="369"/>
      <c r="Q289" s="369"/>
      <c r="R289" s="369"/>
      <c r="S289" s="369"/>
      <c r="T289" s="369"/>
      <c r="U289" s="369"/>
      <c r="V289" s="369"/>
      <c r="W289" s="369"/>
      <c r="X289" s="369"/>
      <c r="Y289" s="369"/>
      <c r="Z289" s="369"/>
    </row>
    <row r="290" spans="2:26" ht="12.75" customHeight="1">
      <c r="B290" s="423"/>
      <c r="C290" s="423"/>
      <c r="D290" s="423"/>
      <c r="E290" s="423"/>
      <c r="F290" s="423"/>
      <c r="G290" s="423"/>
      <c r="H290" s="423"/>
      <c r="I290" s="423"/>
      <c r="J290" s="369"/>
      <c r="K290" s="369"/>
      <c r="L290" s="369"/>
      <c r="M290" s="369"/>
      <c r="N290" s="369"/>
      <c r="O290" s="369"/>
      <c r="P290" s="369"/>
      <c r="Q290" s="369"/>
      <c r="R290" s="369"/>
      <c r="S290" s="369"/>
      <c r="T290" s="369"/>
      <c r="U290" s="369"/>
      <c r="V290" s="369"/>
      <c r="W290" s="369"/>
      <c r="X290" s="369"/>
      <c r="Y290" s="369"/>
      <c r="Z290" s="369"/>
    </row>
    <row r="291" spans="2:26" ht="12.75" customHeight="1">
      <c r="B291" s="423"/>
      <c r="C291" s="423"/>
      <c r="D291" s="423"/>
      <c r="E291" s="423"/>
      <c r="F291" s="423"/>
      <c r="G291" s="423"/>
      <c r="H291" s="423"/>
      <c r="I291" s="423"/>
      <c r="J291" s="369"/>
      <c r="K291" s="369"/>
      <c r="L291" s="369"/>
      <c r="M291" s="369"/>
      <c r="N291" s="369"/>
      <c r="O291" s="369"/>
      <c r="P291" s="369"/>
      <c r="Q291" s="369"/>
      <c r="R291" s="369"/>
      <c r="S291" s="369"/>
      <c r="T291" s="369"/>
      <c r="U291" s="369"/>
      <c r="V291" s="369"/>
      <c r="W291" s="369"/>
      <c r="X291" s="369"/>
      <c r="Y291" s="369"/>
      <c r="Z291" s="369"/>
    </row>
    <row r="292" spans="2:26" ht="12.75" customHeight="1">
      <c r="B292" s="423"/>
      <c r="C292" s="423"/>
      <c r="D292" s="423"/>
      <c r="E292" s="423"/>
      <c r="F292" s="423"/>
      <c r="G292" s="423"/>
      <c r="H292" s="423"/>
      <c r="I292" s="423"/>
      <c r="J292" s="369"/>
      <c r="K292" s="369"/>
      <c r="L292" s="369"/>
      <c r="M292" s="369"/>
      <c r="N292" s="369"/>
      <c r="O292" s="369"/>
      <c r="P292" s="369"/>
      <c r="Q292" s="369"/>
      <c r="R292" s="369"/>
      <c r="S292" s="369"/>
      <c r="T292" s="369"/>
      <c r="U292" s="369"/>
      <c r="V292" s="369"/>
      <c r="W292" s="369"/>
      <c r="X292" s="369"/>
      <c r="Y292" s="369"/>
      <c r="Z292" s="369"/>
    </row>
    <row r="293" spans="2:26" ht="12.75" customHeight="1">
      <c r="B293" s="423"/>
      <c r="C293" s="423"/>
      <c r="D293" s="423"/>
      <c r="E293" s="423"/>
      <c r="F293" s="423"/>
      <c r="G293" s="423"/>
      <c r="H293" s="423"/>
      <c r="I293" s="423"/>
      <c r="J293" s="369"/>
      <c r="K293" s="369"/>
      <c r="L293" s="369"/>
      <c r="M293" s="369"/>
      <c r="N293" s="369"/>
      <c r="O293" s="369"/>
      <c r="P293" s="369"/>
      <c r="Q293" s="369"/>
      <c r="R293" s="369"/>
      <c r="S293" s="369"/>
      <c r="T293" s="369"/>
      <c r="U293" s="369"/>
      <c r="V293" s="369"/>
      <c r="W293" s="369"/>
      <c r="X293" s="369"/>
      <c r="Y293" s="369"/>
      <c r="Z293" s="369"/>
    </row>
    <row r="294" spans="2:26" ht="12.75" customHeight="1">
      <c r="B294" s="423"/>
      <c r="C294" s="423"/>
      <c r="D294" s="423"/>
      <c r="E294" s="423"/>
      <c r="F294" s="423"/>
      <c r="G294" s="423"/>
      <c r="H294" s="423"/>
      <c r="I294" s="423"/>
      <c r="J294" s="369"/>
      <c r="K294" s="369"/>
      <c r="L294" s="369"/>
      <c r="M294" s="369"/>
      <c r="N294" s="369"/>
      <c r="O294" s="369"/>
      <c r="P294" s="369"/>
      <c r="Q294" s="369"/>
      <c r="R294" s="369"/>
      <c r="S294" s="369"/>
      <c r="T294" s="369"/>
      <c r="U294" s="369"/>
      <c r="V294" s="369"/>
      <c r="W294" s="369"/>
      <c r="X294" s="369"/>
      <c r="Y294" s="369"/>
      <c r="Z294" s="369"/>
    </row>
    <row r="295" spans="2:26" ht="12.75" customHeight="1">
      <c r="B295" s="423"/>
      <c r="C295" s="423"/>
      <c r="D295" s="423"/>
      <c r="E295" s="423"/>
      <c r="F295" s="423"/>
      <c r="G295" s="423"/>
      <c r="H295" s="423"/>
      <c r="I295" s="423"/>
      <c r="J295" s="369"/>
      <c r="K295" s="369"/>
      <c r="L295" s="369"/>
      <c r="M295" s="369"/>
      <c r="N295" s="369"/>
      <c r="O295" s="369"/>
      <c r="P295" s="369"/>
      <c r="Q295" s="369"/>
      <c r="R295" s="369"/>
      <c r="S295" s="369"/>
      <c r="T295" s="369"/>
      <c r="U295" s="369"/>
      <c r="V295" s="369"/>
      <c r="W295" s="369"/>
      <c r="X295" s="369"/>
      <c r="Y295" s="369"/>
      <c r="Z295" s="369"/>
    </row>
    <row r="296" spans="2:26" ht="12.75" customHeight="1">
      <c r="B296" s="423"/>
      <c r="C296" s="423"/>
      <c r="D296" s="423"/>
      <c r="E296" s="423"/>
      <c r="F296" s="423"/>
      <c r="G296" s="423"/>
      <c r="H296" s="423"/>
      <c r="I296" s="423"/>
      <c r="J296" s="369"/>
      <c r="K296" s="369"/>
      <c r="L296" s="369"/>
      <c r="M296" s="369"/>
      <c r="N296" s="369"/>
      <c r="O296" s="369"/>
      <c r="P296" s="369"/>
      <c r="Q296" s="369"/>
      <c r="R296" s="369"/>
      <c r="S296" s="369"/>
      <c r="T296" s="369"/>
      <c r="U296" s="369"/>
      <c r="V296" s="369"/>
      <c r="W296" s="369"/>
      <c r="X296" s="369"/>
      <c r="Y296" s="369"/>
      <c r="Z296" s="369"/>
    </row>
    <row r="297" spans="2:26" ht="12.75" customHeight="1">
      <c r="B297" s="423"/>
      <c r="C297" s="423"/>
      <c r="D297" s="423"/>
      <c r="E297" s="423"/>
      <c r="F297" s="423"/>
      <c r="G297" s="423"/>
      <c r="H297" s="423"/>
      <c r="I297" s="423"/>
      <c r="J297" s="369"/>
      <c r="K297" s="369"/>
      <c r="L297" s="369"/>
      <c r="M297" s="369"/>
      <c r="N297" s="369"/>
      <c r="O297" s="369"/>
      <c r="P297" s="369"/>
      <c r="Q297" s="369"/>
      <c r="R297" s="369"/>
      <c r="S297" s="369"/>
      <c r="T297" s="369"/>
      <c r="U297" s="369"/>
      <c r="V297" s="369"/>
      <c r="W297" s="369"/>
      <c r="X297" s="369"/>
      <c r="Y297" s="369"/>
      <c r="Z297" s="369"/>
    </row>
    <row r="298" spans="2:26" ht="12.75" customHeight="1">
      <c r="B298" s="423"/>
      <c r="C298" s="423"/>
      <c r="D298" s="423"/>
      <c r="E298" s="423"/>
      <c r="F298" s="423"/>
      <c r="G298" s="423"/>
      <c r="H298" s="423"/>
      <c r="I298" s="423"/>
      <c r="J298" s="369"/>
      <c r="K298" s="369"/>
      <c r="L298" s="369"/>
      <c r="M298" s="369"/>
      <c r="N298" s="369"/>
      <c r="O298" s="369"/>
      <c r="P298" s="369"/>
      <c r="Q298" s="369"/>
      <c r="R298" s="369"/>
      <c r="S298" s="369"/>
      <c r="T298" s="369"/>
      <c r="U298" s="369"/>
      <c r="V298" s="369"/>
      <c r="W298" s="369"/>
      <c r="X298" s="369"/>
      <c r="Y298" s="369"/>
      <c r="Z298" s="369"/>
    </row>
    <row r="299" spans="2:26" ht="12.75" customHeight="1">
      <c r="B299" s="423"/>
      <c r="C299" s="423"/>
      <c r="D299" s="423"/>
      <c r="E299" s="423"/>
      <c r="F299" s="423"/>
      <c r="G299" s="423"/>
      <c r="H299" s="423"/>
      <c r="I299" s="423"/>
      <c r="J299" s="369"/>
      <c r="K299" s="369"/>
      <c r="L299" s="369"/>
      <c r="M299" s="369"/>
      <c r="N299" s="369"/>
      <c r="O299" s="369"/>
      <c r="P299" s="369"/>
      <c r="Q299" s="369"/>
      <c r="R299" s="369"/>
      <c r="S299" s="369"/>
      <c r="T299" s="369"/>
      <c r="U299" s="369"/>
      <c r="V299" s="369"/>
      <c r="W299" s="369"/>
      <c r="X299" s="369"/>
      <c r="Y299" s="369"/>
      <c r="Z299" s="369"/>
    </row>
    <row r="300" spans="2:26" ht="12.75" customHeight="1">
      <c r="B300" s="423"/>
      <c r="C300" s="423"/>
      <c r="D300" s="423"/>
      <c r="E300" s="423"/>
      <c r="F300" s="423"/>
      <c r="G300" s="423"/>
      <c r="H300" s="423"/>
      <c r="I300" s="423"/>
      <c r="J300" s="369"/>
      <c r="K300" s="369"/>
      <c r="L300" s="369"/>
      <c r="M300" s="369"/>
      <c r="N300" s="369"/>
      <c r="O300" s="369"/>
      <c r="P300" s="369"/>
      <c r="Q300" s="369"/>
      <c r="R300" s="369"/>
      <c r="S300" s="369"/>
      <c r="T300" s="369"/>
      <c r="U300" s="369"/>
      <c r="V300" s="369"/>
      <c r="W300" s="369"/>
      <c r="X300" s="369"/>
      <c r="Y300" s="369"/>
      <c r="Z300" s="369"/>
    </row>
    <row r="301" spans="2:26" ht="12.75" customHeight="1">
      <c r="B301" s="423"/>
      <c r="C301" s="423"/>
      <c r="D301" s="423"/>
      <c r="E301" s="423"/>
      <c r="F301" s="423"/>
      <c r="G301" s="423"/>
      <c r="H301" s="423"/>
      <c r="I301" s="423"/>
      <c r="J301" s="369"/>
      <c r="K301" s="369"/>
      <c r="L301" s="369"/>
      <c r="M301" s="369"/>
      <c r="N301" s="369"/>
      <c r="O301" s="369"/>
      <c r="P301" s="369"/>
      <c r="Q301" s="369"/>
      <c r="R301" s="369"/>
      <c r="S301" s="369"/>
      <c r="T301" s="369"/>
      <c r="U301" s="369"/>
      <c r="V301" s="369"/>
      <c r="W301" s="369"/>
      <c r="X301" s="369"/>
      <c r="Y301" s="369"/>
      <c r="Z301" s="369"/>
    </row>
    <row r="302" spans="2:26" ht="12.75" customHeight="1">
      <c r="B302" s="423"/>
      <c r="C302" s="423"/>
      <c r="D302" s="423"/>
      <c r="E302" s="423"/>
      <c r="F302" s="423"/>
      <c r="G302" s="423"/>
      <c r="H302" s="423"/>
      <c r="I302" s="423"/>
      <c r="J302" s="369"/>
      <c r="K302" s="369"/>
      <c r="L302" s="369"/>
      <c r="M302" s="369"/>
      <c r="N302" s="369"/>
      <c r="O302" s="369"/>
      <c r="P302" s="369"/>
      <c r="Q302" s="369"/>
      <c r="R302" s="369"/>
      <c r="S302" s="369"/>
      <c r="T302" s="369"/>
      <c r="U302" s="369"/>
      <c r="V302" s="369"/>
      <c r="W302" s="369"/>
      <c r="X302" s="369"/>
      <c r="Y302" s="369"/>
      <c r="Z302" s="369"/>
    </row>
    <row r="303" spans="2:26" ht="12.75" customHeight="1">
      <c r="B303" s="423"/>
      <c r="C303" s="423"/>
      <c r="D303" s="423"/>
      <c r="E303" s="423"/>
      <c r="F303" s="423"/>
      <c r="G303" s="423"/>
      <c r="H303" s="423"/>
      <c r="I303" s="423"/>
      <c r="J303" s="369"/>
      <c r="K303" s="369"/>
      <c r="L303" s="369"/>
      <c r="M303" s="369"/>
      <c r="N303" s="369"/>
      <c r="O303" s="369"/>
      <c r="P303" s="369"/>
      <c r="Q303" s="369"/>
      <c r="R303" s="369"/>
      <c r="S303" s="369"/>
      <c r="T303" s="369"/>
      <c r="U303" s="369"/>
      <c r="V303" s="369"/>
      <c r="W303" s="369"/>
      <c r="X303" s="369"/>
      <c r="Y303" s="369"/>
      <c r="Z303" s="369"/>
    </row>
    <row r="304" spans="2:26" ht="12.75" customHeight="1">
      <c r="B304" s="423"/>
      <c r="C304" s="423"/>
      <c r="D304" s="423"/>
      <c r="E304" s="423"/>
      <c r="F304" s="423"/>
      <c r="G304" s="423"/>
      <c r="H304" s="423"/>
      <c r="I304" s="423"/>
      <c r="J304" s="369"/>
      <c r="K304" s="369"/>
      <c r="L304" s="369"/>
      <c r="M304" s="369"/>
      <c r="N304" s="369"/>
      <c r="O304" s="369"/>
      <c r="P304" s="369"/>
      <c r="Q304" s="369"/>
      <c r="R304" s="369"/>
      <c r="S304" s="369"/>
      <c r="T304" s="369"/>
      <c r="U304" s="369"/>
      <c r="V304" s="369"/>
      <c r="W304" s="369"/>
      <c r="X304" s="369"/>
      <c r="Y304" s="369"/>
      <c r="Z304" s="369"/>
    </row>
    <row r="305" spans="2:26" ht="12.75" customHeight="1">
      <c r="B305" s="423"/>
      <c r="C305" s="423"/>
      <c r="D305" s="423"/>
      <c r="E305" s="423"/>
      <c r="F305" s="423"/>
      <c r="G305" s="423"/>
      <c r="H305" s="423"/>
      <c r="I305" s="423"/>
      <c r="J305" s="369"/>
      <c r="K305" s="369"/>
      <c r="L305" s="369"/>
      <c r="M305" s="369"/>
      <c r="N305" s="369"/>
      <c r="O305" s="369"/>
      <c r="P305" s="369"/>
      <c r="Q305" s="369"/>
      <c r="R305" s="369"/>
      <c r="S305" s="369"/>
      <c r="T305" s="369"/>
      <c r="U305" s="369"/>
      <c r="V305" s="369"/>
      <c r="W305" s="369"/>
      <c r="X305" s="369"/>
      <c r="Y305" s="369"/>
      <c r="Z305" s="369"/>
    </row>
    <row r="306" spans="2:26" ht="12.75" customHeight="1">
      <c r="B306" s="423"/>
      <c r="C306" s="423"/>
      <c r="D306" s="423"/>
      <c r="E306" s="423"/>
      <c r="F306" s="423"/>
      <c r="G306" s="423"/>
      <c r="H306" s="423"/>
      <c r="I306" s="423"/>
      <c r="J306" s="369"/>
      <c r="K306" s="369"/>
      <c r="L306" s="369"/>
      <c r="M306" s="369"/>
      <c r="N306" s="369"/>
      <c r="O306" s="369"/>
      <c r="P306" s="369"/>
      <c r="Q306" s="369"/>
      <c r="R306" s="369"/>
      <c r="S306" s="369"/>
      <c r="T306" s="369"/>
      <c r="U306" s="369"/>
      <c r="V306" s="369"/>
      <c r="W306" s="369"/>
      <c r="X306" s="369"/>
      <c r="Y306" s="369"/>
      <c r="Z306" s="369"/>
    </row>
    <row r="307" spans="2:26" ht="12.75" customHeight="1">
      <c r="B307" s="423"/>
      <c r="C307" s="423"/>
      <c r="D307" s="423"/>
      <c r="E307" s="423"/>
      <c r="F307" s="423"/>
      <c r="G307" s="423"/>
      <c r="H307" s="423"/>
      <c r="I307" s="423"/>
      <c r="J307" s="369"/>
      <c r="K307" s="369"/>
      <c r="L307" s="369"/>
      <c r="M307" s="369"/>
      <c r="N307" s="369"/>
      <c r="O307" s="369"/>
      <c r="P307" s="369"/>
      <c r="Q307" s="369"/>
      <c r="R307" s="369"/>
      <c r="S307" s="369"/>
      <c r="T307" s="369"/>
      <c r="U307" s="369"/>
      <c r="V307" s="369"/>
      <c r="W307" s="369"/>
      <c r="X307" s="369"/>
      <c r="Y307" s="369"/>
      <c r="Z307" s="369"/>
    </row>
    <row r="308" spans="2:26" ht="12.75" customHeight="1">
      <c r="B308" s="423"/>
      <c r="C308" s="423"/>
      <c r="D308" s="423"/>
      <c r="E308" s="423"/>
      <c r="F308" s="423"/>
      <c r="G308" s="423"/>
      <c r="H308" s="423"/>
      <c r="I308" s="423"/>
      <c r="J308" s="369"/>
      <c r="K308" s="369"/>
      <c r="L308" s="369"/>
      <c r="M308" s="369"/>
      <c r="N308" s="369"/>
      <c r="O308" s="369"/>
      <c r="P308" s="369"/>
      <c r="Q308" s="369"/>
      <c r="R308" s="369"/>
      <c r="S308" s="369"/>
      <c r="T308" s="369"/>
      <c r="U308" s="369"/>
      <c r="V308" s="369"/>
      <c r="W308" s="369"/>
      <c r="X308" s="369"/>
      <c r="Y308" s="369"/>
      <c r="Z308" s="369"/>
    </row>
    <row r="309" spans="2:26" ht="12.75" customHeight="1">
      <c r="B309" s="423"/>
      <c r="C309" s="423"/>
      <c r="D309" s="423"/>
      <c r="E309" s="423"/>
      <c r="F309" s="423"/>
      <c r="G309" s="423"/>
      <c r="H309" s="423"/>
      <c r="I309" s="423"/>
      <c r="J309" s="369"/>
      <c r="K309" s="369"/>
      <c r="L309" s="369"/>
      <c r="M309" s="369"/>
      <c r="N309" s="369"/>
      <c r="O309" s="369"/>
      <c r="P309" s="369"/>
      <c r="Q309" s="369"/>
      <c r="R309" s="369"/>
      <c r="S309" s="369"/>
      <c r="T309" s="369"/>
      <c r="U309" s="369"/>
      <c r="V309" s="369"/>
      <c r="W309" s="369"/>
      <c r="X309" s="369"/>
      <c r="Y309" s="369"/>
      <c r="Z309" s="369"/>
    </row>
    <row r="310" spans="2:26" ht="12.75" customHeight="1">
      <c r="B310" s="423"/>
      <c r="C310" s="423"/>
      <c r="D310" s="423"/>
      <c r="E310" s="423"/>
      <c r="F310" s="423"/>
      <c r="G310" s="423"/>
      <c r="H310" s="423"/>
      <c r="I310" s="423"/>
      <c r="J310" s="369"/>
      <c r="K310" s="369"/>
      <c r="L310" s="369"/>
      <c r="M310" s="369"/>
      <c r="N310" s="369"/>
      <c r="O310" s="369"/>
      <c r="P310" s="369"/>
      <c r="Q310" s="369"/>
      <c r="R310" s="369"/>
      <c r="S310" s="369"/>
      <c r="T310" s="369"/>
      <c r="U310" s="369"/>
      <c r="V310" s="369"/>
      <c r="W310" s="369"/>
      <c r="X310" s="369"/>
      <c r="Y310" s="369"/>
      <c r="Z310" s="369"/>
    </row>
    <row r="311" spans="2:26" ht="12.75" customHeight="1">
      <c r="B311" s="423"/>
      <c r="C311" s="423"/>
      <c r="D311" s="423"/>
      <c r="E311" s="423"/>
      <c r="F311" s="423"/>
      <c r="G311" s="423"/>
      <c r="H311" s="423"/>
      <c r="I311" s="423"/>
      <c r="J311" s="369"/>
      <c r="K311" s="369"/>
      <c r="L311" s="369"/>
      <c r="M311" s="369"/>
      <c r="N311" s="369"/>
      <c r="O311" s="369"/>
      <c r="P311" s="369"/>
      <c r="Q311" s="369"/>
      <c r="R311" s="369"/>
      <c r="S311" s="369"/>
      <c r="T311" s="369"/>
      <c r="U311" s="369"/>
      <c r="V311" s="369"/>
      <c r="W311" s="369"/>
      <c r="X311" s="369"/>
      <c r="Y311" s="369"/>
      <c r="Z311" s="369"/>
    </row>
    <row r="312" spans="2:26" ht="12.75" customHeight="1">
      <c r="B312" s="423"/>
      <c r="C312" s="423"/>
      <c r="D312" s="423"/>
      <c r="E312" s="423"/>
      <c r="F312" s="423"/>
      <c r="G312" s="423"/>
      <c r="H312" s="423"/>
      <c r="I312" s="423"/>
      <c r="J312" s="369"/>
      <c r="K312" s="369"/>
      <c r="L312" s="369"/>
      <c r="M312" s="369"/>
      <c r="N312" s="369"/>
      <c r="O312" s="369"/>
      <c r="P312" s="369"/>
      <c r="Q312" s="369"/>
      <c r="R312" s="369"/>
      <c r="S312" s="369"/>
      <c r="T312" s="369"/>
      <c r="U312" s="369"/>
      <c r="V312" s="369"/>
      <c r="W312" s="369"/>
      <c r="X312" s="369"/>
      <c r="Y312" s="369"/>
      <c r="Z312" s="369"/>
    </row>
    <row r="313" spans="2:26" ht="12.75" customHeight="1">
      <c r="B313" s="423"/>
      <c r="C313" s="423"/>
      <c r="D313" s="423"/>
      <c r="E313" s="423"/>
      <c r="F313" s="423"/>
      <c r="G313" s="423"/>
      <c r="H313" s="423"/>
      <c r="I313" s="423"/>
      <c r="J313" s="369"/>
      <c r="K313" s="369"/>
      <c r="L313" s="369"/>
      <c r="M313" s="369"/>
      <c r="N313" s="369"/>
      <c r="O313" s="369"/>
      <c r="P313" s="369"/>
      <c r="Q313" s="369"/>
      <c r="R313" s="369"/>
      <c r="S313" s="369"/>
      <c r="T313" s="369"/>
      <c r="U313" s="369"/>
      <c r="V313" s="369"/>
      <c r="W313" s="369"/>
      <c r="X313" s="369"/>
      <c r="Y313" s="369"/>
      <c r="Z313" s="369"/>
    </row>
    <row r="314" spans="2:26" ht="12.75" customHeight="1">
      <c r="B314" s="423"/>
      <c r="C314" s="423"/>
      <c r="D314" s="423"/>
      <c r="E314" s="423"/>
      <c r="F314" s="423"/>
      <c r="G314" s="423"/>
      <c r="H314" s="423"/>
      <c r="I314" s="423"/>
      <c r="J314" s="369"/>
      <c r="K314" s="369"/>
      <c r="L314" s="369"/>
      <c r="M314" s="369"/>
      <c r="N314" s="369"/>
      <c r="O314" s="369"/>
      <c r="P314" s="369"/>
      <c r="Q314" s="369"/>
      <c r="R314" s="369"/>
      <c r="S314" s="369"/>
      <c r="T314" s="369"/>
      <c r="U314" s="369"/>
      <c r="V314" s="369"/>
      <c r="W314" s="369"/>
      <c r="X314" s="369"/>
      <c r="Y314" s="369"/>
      <c r="Z314" s="369"/>
    </row>
    <row r="315" spans="2:26" ht="12.75" customHeight="1">
      <c r="B315" s="423"/>
      <c r="C315" s="423"/>
      <c r="D315" s="423"/>
      <c r="E315" s="423"/>
      <c r="F315" s="423"/>
      <c r="G315" s="423"/>
      <c r="H315" s="423"/>
      <c r="I315" s="423"/>
      <c r="J315" s="369"/>
      <c r="K315" s="369"/>
      <c r="L315" s="369"/>
      <c r="M315" s="369"/>
      <c r="N315" s="369"/>
      <c r="O315" s="369"/>
      <c r="P315" s="369"/>
      <c r="Q315" s="369"/>
      <c r="R315" s="369"/>
      <c r="S315" s="369"/>
      <c r="T315" s="369"/>
      <c r="U315" s="369"/>
      <c r="V315" s="369"/>
      <c r="W315" s="369"/>
      <c r="X315" s="369"/>
      <c r="Y315" s="369"/>
      <c r="Z315" s="369"/>
    </row>
    <row r="316" spans="2:26" ht="12.75" customHeight="1">
      <c r="B316" s="423"/>
      <c r="C316" s="423"/>
      <c r="D316" s="423"/>
      <c r="E316" s="423"/>
      <c r="F316" s="423"/>
      <c r="G316" s="423"/>
      <c r="H316" s="423"/>
      <c r="I316" s="423"/>
      <c r="J316" s="369"/>
      <c r="K316" s="369"/>
      <c r="L316" s="369"/>
      <c r="M316" s="369"/>
      <c r="N316" s="369"/>
      <c r="O316" s="369"/>
      <c r="P316" s="369"/>
      <c r="Q316" s="369"/>
      <c r="R316" s="369"/>
      <c r="S316" s="369"/>
      <c r="T316" s="369"/>
      <c r="U316" s="369"/>
      <c r="V316" s="369"/>
      <c r="W316" s="369"/>
      <c r="X316" s="369"/>
      <c r="Y316" s="369"/>
      <c r="Z316" s="369"/>
    </row>
    <row r="317" spans="2:26" ht="12.75" customHeight="1">
      <c r="B317" s="423"/>
      <c r="C317" s="423"/>
      <c r="D317" s="423"/>
      <c r="E317" s="423"/>
      <c r="F317" s="423"/>
      <c r="G317" s="423"/>
      <c r="H317" s="423"/>
      <c r="I317" s="423"/>
      <c r="J317" s="369"/>
      <c r="K317" s="369"/>
      <c r="L317" s="369"/>
      <c r="M317" s="369"/>
      <c r="N317" s="369"/>
      <c r="O317" s="369"/>
      <c r="P317" s="369"/>
      <c r="Q317" s="369"/>
      <c r="R317" s="369"/>
      <c r="S317" s="369"/>
      <c r="T317" s="369"/>
      <c r="U317" s="369"/>
      <c r="V317" s="369"/>
      <c r="W317" s="369"/>
      <c r="X317" s="369"/>
      <c r="Y317" s="369"/>
      <c r="Z317" s="369"/>
    </row>
    <row r="318" spans="2:26" ht="12.75" customHeight="1">
      <c r="B318" s="423"/>
      <c r="C318" s="423"/>
      <c r="D318" s="423"/>
      <c r="E318" s="423"/>
      <c r="F318" s="423"/>
      <c r="G318" s="423"/>
      <c r="H318" s="423"/>
      <c r="I318" s="423"/>
      <c r="J318" s="369"/>
      <c r="K318" s="369"/>
      <c r="L318" s="369"/>
      <c r="M318" s="369"/>
      <c r="N318" s="369"/>
      <c r="O318" s="369"/>
      <c r="P318" s="369"/>
      <c r="Q318" s="369"/>
      <c r="R318" s="369"/>
      <c r="S318" s="369"/>
      <c r="T318" s="369"/>
      <c r="U318" s="369"/>
      <c r="V318" s="369"/>
      <c r="W318" s="369"/>
      <c r="X318" s="369"/>
      <c r="Y318" s="369"/>
      <c r="Z318" s="369"/>
    </row>
    <row r="319" spans="2:26" ht="12.75" customHeight="1">
      <c r="B319" s="423"/>
      <c r="C319" s="423"/>
      <c r="D319" s="423"/>
      <c r="E319" s="423"/>
      <c r="F319" s="423"/>
      <c r="G319" s="423"/>
      <c r="H319" s="423"/>
      <c r="I319" s="423"/>
      <c r="J319" s="369"/>
      <c r="K319" s="369"/>
      <c r="L319" s="369"/>
      <c r="M319" s="369"/>
      <c r="N319" s="369"/>
      <c r="O319" s="369"/>
      <c r="P319" s="369"/>
      <c r="Q319" s="369"/>
      <c r="R319" s="369"/>
      <c r="S319" s="369"/>
      <c r="T319" s="369"/>
      <c r="U319" s="369"/>
      <c r="V319" s="369"/>
      <c r="W319" s="369"/>
      <c r="X319" s="369"/>
      <c r="Y319" s="369"/>
      <c r="Z319" s="369"/>
    </row>
    <row r="320" spans="2:26" ht="12.75" customHeight="1">
      <c r="B320" s="423"/>
      <c r="C320" s="423"/>
      <c r="D320" s="423"/>
      <c r="E320" s="423"/>
      <c r="F320" s="423"/>
      <c r="G320" s="423"/>
      <c r="H320" s="423"/>
      <c r="I320" s="423"/>
      <c r="J320" s="369"/>
      <c r="K320" s="369"/>
      <c r="L320" s="369"/>
      <c r="M320" s="369"/>
      <c r="N320" s="369"/>
      <c r="O320" s="369"/>
      <c r="P320" s="369"/>
      <c r="Q320" s="369"/>
      <c r="R320" s="369"/>
      <c r="S320" s="369"/>
      <c r="T320" s="369"/>
      <c r="U320" s="369"/>
      <c r="V320" s="369"/>
      <c r="W320" s="369"/>
      <c r="X320" s="369"/>
      <c r="Y320" s="369"/>
      <c r="Z320" s="369"/>
    </row>
    <row r="321" spans="2:26" ht="12.75" customHeight="1">
      <c r="B321" s="423"/>
      <c r="C321" s="423"/>
      <c r="D321" s="423"/>
      <c r="E321" s="423"/>
      <c r="F321" s="423"/>
      <c r="G321" s="423"/>
      <c r="H321" s="423"/>
      <c r="I321" s="423"/>
      <c r="J321" s="369"/>
      <c r="K321" s="369"/>
      <c r="L321" s="369"/>
      <c r="M321" s="369"/>
      <c r="N321" s="369"/>
      <c r="O321" s="369"/>
      <c r="P321" s="369"/>
      <c r="Q321" s="369"/>
      <c r="R321" s="369"/>
      <c r="S321" s="369"/>
      <c r="T321" s="369"/>
      <c r="U321" s="369"/>
      <c r="V321" s="369"/>
      <c r="W321" s="369"/>
      <c r="X321" s="369"/>
      <c r="Y321" s="369"/>
      <c r="Z321" s="369"/>
    </row>
    <row r="322" spans="2:26" ht="12.75" customHeight="1">
      <c r="B322" s="423"/>
      <c r="C322" s="423"/>
      <c r="D322" s="423"/>
      <c r="E322" s="423"/>
      <c r="F322" s="423"/>
      <c r="G322" s="423"/>
      <c r="H322" s="423"/>
      <c r="I322" s="423"/>
      <c r="J322" s="369"/>
      <c r="K322" s="369"/>
      <c r="L322" s="369"/>
      <c r="M322" s="369"/>
      <c r="N322" s="369"/>
      <c r="O322" s="369"/>
      <c r="P322" s="369"/>
      <c r="Q322" s="369"/>
      <c r="R322" s="369"/>
      <c r="S322" s="369"/>
      <c r="T322" s="369"/>
      <c r="U322" s="369"/>
      <c r="V322" s="369"/>
      <c r="W322" s="369"/>
      <c r="X322" s="369"/>
      <c r="Y322" s="369"/>
      <c r="Z322" s="369"/>
    </row>
    <row r="323" spans="2:26" ht="12.75" customHeight="1">
      <c r="B323" s="423"/>
      <c r="C323" s="423"/>
      <c r="D323" s="423"/>
      <c r="E323" s="423"/>
      <c r="F323" s="423"/>
      <c r="G323" s="423"/>
      <c r="H323" s="423"/>
      <c r="I323" s="423"/>
      <c r="J323" s="369"/>
      <c r="K323" s="369"/>
      <c r="L323" s="369"/>
      <c r="M323" s="369"/>
      <c r="N323" s="369"/>
      <c r="O323" s="369"/>
      <c r="P323" s="369"/>
      <c r="Q323" s="369"/>
      <c r="R323" s="369"/>
      <c r="S323" s="369"/>
      <c r="T323" s="369"/>
      <c r="U323" s="369"/>
      <c r="V323" s="369"/>
      <c r="W323" s="369"/>
      <c r="X323" s="369"/>
      <c r="Y323" s="369"/>
      <c r="Z323" s="369"/>
    </row>
    <row r="324" spans="2:26" ht="12.75" customHeight="1">
      <c r="B324" s="423"/>
      <c r="C324" s="423"/>
      <c r="D324" s="423"/>
      <c r="E324" s="423"/>
      <c r="F324" s="423"/>
      <c r="G324" s="423"/>
      <c r="H324" s="423"/>
      <c r="I324" s="423"/>
      <c r="J324" s="369"/>
      <c r="K324" s="369"/>
      <c r="L324" s="369"/>
      <c r="M324" s="369"/>
      <c r="N324" s="369"/>
      <c r="O324" s="369"/>
      <c r="P324" s="369"/>
      <c r="Q324" s="369"/>
      <c r="R324" s="369"/>
      <c r="S324" s="369"/>
      <c r="T324" s="369"/>
      <c r="U324" s="369"/>
      <c r="V324" s="369"/>
      <c r="W324" s="369"/>
      <c r="X324" s="369"/>
      <c r="Y324" s="369"/>
      <c r="Z324" s="369"/>
    </row>
    <row r="325" spans="2:26" ht="12.75" customHeight="1">
      <c r="B325" s="423"/>
      <c r="C325" s="423"/>
      <c r="D325" s="423"/>
      <c r="E325" s="423"/>
      <c r="F325" s="423"/>
      <c r="G325" s="423"/>
      <c r="H325" s="423"/>
      <c r="I325" s="423"/>
      <c r="J325" s="369"/>
      <c r="K325" s="369"/>
      <c r="L325" s="369"/>
      <c r="M325" s="369"/>
      <c r="N325" s="369"/>
      <c r="O325" s="369"/>
      <c r="P325" s="369"/>
      <c r="Q325" s="369"/>
      <c r="R325" s="369"/>
      <c r="S325" s="369"/>
      <c r="T325" s="369"/>
      <c r="U325" s="369"/>
      <c r="V325" s="369"/>
      <c r="W325" s="369"/>
      <c r="X325" s="369"/>
      <c r="Y325" s="369"/>
      <c r="Z325" s="369"/>
    </row>
    <row r="326" spans="2:26" ht="12.75" customHeight="1">
      <c r="B326" s="423"/>
      <c r="C326" s="423"/>
      <c r="D326" s="423"/>
      <c r="E326" s="423"/>
      <c r="F326" s="423"/>
      <c r="G326" s="423"/>
      <c r="H326" s="423"/>
      <c r="I326" s="423"/>
      <c r="J326" s="369"/>
      <c r="K326" s="369"/>
      <c r="L326" s="369"/>
      <c r="M326" s="369"/>
      <c r="N326" s="369"/>
      <c r="O326" s="369"/>
      <c r="P326" s="369"/>
      <c r="Q326" s="369"/>
      <c r="R326" s="369"/>
      <c r="S326" s="369"/>
      <c r="T326" s="369"/>
      <c r="U326" s="369"/>
      <c r="V326" s="369"/>
      <c r="W326" s="369"/>
      <c r="X326" s="369"/>
      <c r="Y326" s="369"/>
      <c r="Z326" s="369"/>
    </row>
    <row r="327" spans="2:26" ht="12.75" customHeight="1">
      <c r="B327" s="423"/>
      <c r="C327" s="423"/>
      <c r="D327" s="423"/>
      <c r="E327" s="423"/>
      <c r="F327" s="423"/>
      <c r="G327" s="423"/>
      <c r="H327" s="423"/>
      <c r="I327" s="423"/>
      <c r="J327" s="369"/>
      <c r="K327" s="369"/>
      <c r="L327" s="369"/>
      <c r="M327" s="369"/>
      <c r="N327" s="369"/>
      <c r="O327" s="369"/>
      <c r="P327" s="369"/>
      <c r="Q327" s="369"/>
      <c r="R327" s="369"/>
      <c r="S327" s="369"/>
      <c r="T327" s="369"/>
      <c r="U327" s="369"/>
      <c r="V327" s="369"/>
      <c r="W327" s="369"/>
      <c r="X327" s="369"/>
      <c r="Y327" s="369"/>
      <c r="Z327" s="369"/>
    </row>
    <row r="328" spans="2:26" ht="12.75" customHeight="1">
      <c r="B328" s="423"/>
      <c r="C328" s="423"/>
      <c r="D328" s="423"/>
      <c r="E328" s="423"/>
      <c r="F328" s="423"/>
      <c r="G328" s="423"/>
      <c r="H328" s="423"/>
      <c r="I328" s="423"/>
      <c r="J328" s="369"/>
      <c r="K328" s="369"/>
      <c r="L328" s="369"/>
      <c r="M328" s="369"/>
      <c r="N328" s="369"/>
      <c r="O328" s="369"/>
      <c r="P328" s="369"/>
      <c r="Q328" s="369"/>
      <c r="R328" s="369"/>
      <c r="S328" s="369"/>
      <c r="T328" s="369"/>
      <c r="U328" s="369"/>
      <c r="V328" s="369"/>
      <c r="W328" s="369"/>
      <c r="X328" s="369"/>
      <c r="Y328" s="369"/>
      <c r="Z328" s="369"/>
    </row>
    <row r="329" spans="2:26" ht="12.75" customHeight="1">
      <c r="B329" s="423"/>
      <c r="C329" s="423"/>
      <c r="D329" s="423"/>
      <c r="E329" s="423"/>
      <c r="F329" s="423"/>
      <c r="G329" s="423"/>
      <c r="H329" s="423"/>
      <c r="I329" s="423"/>
      <c r="J329" s="369"/>
      <c r="K329" s="369"/>
      <c r="L329" s="369"/>
      <c r="M329" s="369"/>
      <c r="N329" s="369"/>
      <c r="O329" s="369"/>
      <c r="P329" s="369"/>
      <c r="Q329" s="369"/>
      <c r="R329" s="369"/>
      <c r="S329" s="369"/>
      <c r="T329" s="369"/>
      <c r="U329" s="369"/>
      <c r="V329" s="369"/>
      <c r="W329" s="369"/>
      <c r="X329" s="369"/>
      <c r="Y329" s="369"/>
      <c r="Z329" s="369"/>
    </row>
    <row r="330" spans="2:26" ht="12.75" customHeight="1">
      <c r="B330" s="423"/>
      <c r="C330" s="423"/>
      <c r="D330" s="423"/>
      <c r="E330" s="423"/>
      <c r="F330" s="423"/>
      <c r="G330" s="423"/>
      <c r="H330" s="423"/>
      <c r="I330" s="423"/>
      <c r="J330" s="369"/>
      <c r="K330" s="369"/>
      <c r="L330" s="369"/>
      <c r="M330" s="369"/>
      <c r="N330" s="369"/>
      <c r="O330" s="369"/>
      <c r="P330" s="369"/>
      <c r="Q330" s="369"/>
      <c r="R330" s="369"/>
      <c r="S330" s="369"/>
      <c r="T330" s="369"/>
      <c r="U330" s="369"/>
      <c r="V330" s="369"/>
      <c r="W330" s="369"/>
      <c r="X330" s="369"/>
      <c r="Y330" s="369"/>
      <c r="Z330" s="369"/>
    </row>
    <row r="331" spans="2:26" ht="12.75" customHeight="1">
      <c r="B331" s="423"/>
      <c r="C331" s="423"/>
      <c r="D331" s="423"/>
      <c r="E331" s="423"/>
      <c r="F331" s="423"/>
      <c r="G331" s="423"/>
      <c r="H331" s="423"/>
      <c r="I331" s="423"/>
      <c r="J331" s="369"/>
      <c r="K331" s="369"/>
      <c r="L331" s="369"/>
      <c r="M331" s="369"/>
      <c r="N331" s="369"/>
      <c r="O331" s="369"/>
      <c r="P331" s="369"/>
      <c r="Q331" s="369"/>
      <c r="R331" s="369"/>
      <c r="S331" s="369"/>
      <c r="T331" s="369"/>
      <c r="U331" s="369"/>
      <c r="V331" s="369"/>
      <c r="W331" s="369"/>
      <c r="X331" s="369"/>
      <c r="Y331" s="369"/>
      <c r="Z331" s="369"/>
    </row>
    <row r="332" spans="2:26" ht="12.75" customHeight="1">
      <c r="B332" s="423"/>
      <c r="C332" s="423"/>
      <c r="D332" s="423"/>
      <c r="E332" s="423"/>
      <c r="F332" s="423"/>
      <c r="G332" s="423"/>
      <c r="H332" s="423"/>
      <c r="I332" s="423"/>
      <c r="J332" s="369"/>
      <c r="K332" s="369"/>
      <c r="L332" s="369"/>
      <c r="M332" s="369"/>
      <c r="N332" s="369"/>
      <c r="O332" s="369"/>
      <c r="P332" s="369"/>
      <c r="Q332" s="369"/>
      <c r="R332" s="369"/>
      <c r="S332" s="369"/>
      <c r="T332" s="369"/>
      <c r="U332" s="369"/>
      <c r="V332" s="369"/>
      <c r="W332" s="369"/>
      <c r="X332" s="369"/>
      <c r="Y332" s="369"/>
      <c r="Z332" s="369"/>
    </row>
    <row r="333" spans="2:26" ht="12.75" customHeight="1">
      <c r="B333" s="423"/>
      <c r="C333" s="423"/>
      <c r="D333" s="423"/>
      <c r="E333" s="423"/>
      <c r="F333" s="423"/>
      <c r="G333" s="423"/>
      <c r="H333" s="423"/>
      <c r="I333" s="423"/>
      <c r="J333" s="369"/>
      <c r="K333" s="369"/>
      <c r="L333" s="369"/>
      <c r="M333" s="369"/>
      <c r="N333" s="369"/>
      <c r="O333" s="369"/>
      <c r="P333" s="369"/>
      <c r="Q333" s="369"/>
      <c r="R333" s="369"/>
      <c r="S333" s="369"/>
      <c r="T333" s="369"/>
      <c r="U333" s="369"/>
      <c r="V333" s="369"/>
      <c r="W333" s="369"/>
      <c r="X333" s="369"/>
      <c r="Y333" s="369"/>
      <c r="Z333" s="369"/>
    </row>
    <row r="334" spans="2:26" ht="12.75" customHeight="1">
      <c r="B334" s="423"/>
      <c r="C334" s="423"/>
      <c r="D334" s="423"/>
      <c r="E334" s="423"/>
      <c r="F334" s="423"/>
      <c r="G334" s="423"/>
      <c r="H334" s="423"/>
      <c r="I334" s="423"/>
      <c r="J334" s="369"/>
      <c r="K334" s="369"/>
      <c r="L334" s="369"/>
      <c r="M334" s="369"/>
      <c r="N334" s="369"/>
      <c r="O334" s="369"/>
      <c r="P334" s="369"/>
      <c r="Q334" s="369"/>
      <c r="R334" s="369"/>
      <c r="S334" s="369"/>
      <c r="T334" s="369"/>
      <c r="U334" s="369"/>
      <c r="V334" s="369"/>
      <c r="W334" s="369"/>
      <c r="X334" s="369"/>
      <c r="Y334" s="369"/>
      <c r="Z334" s="369"/>
    </row>
    <row r="335" spans="2:26" ht="12.75" customHeight="1">
      <c r="B335" s="423"/>
      <c r="C335" s="423"/>
      <c r="D335" s="423"/>
      <c r="E335" s="423"/>
      <c r="F335" s="423"/>
      <c r="G335" s="423"/>
      <c r="H335" s="423"/>
      <c r="I335" s="423"/>
      <c r="J335" s="369"/>
      <c r="K335" s="369"/>
      <c r="L335" s="369"/>
      <c r="M335" s="369"/>
      <c r="N335" s="369"/>
      <c r="O335" s="369"/>
      <c r="P335" s="369"/>
      <c r="Q335" s="369"/>
      <c r="R335" s="369"/>
      <c r="S335" s="369"/>
      <c r="T335" s="369"/>
      <c r="U335" s="369"/>
      <c r="V335" s="369"/>
      <c r="W335" s="369"/>
      <c r="X335" s="369"/>
      <c r="Y335" s="369"/>
      <c r="Z335" s="369"/>
    </row>
    <row r="336" spans="2:26" ht="12.75" customHeight="1">
      <c r="B336" s="423"/>
      <c r="C336" s="423"/>
      <c r="D336" s="423"/>
      <c r="E336" s="423"/>
      <c r="F336" s="423"/>
      <c r="G336" s="423"/>
      <c r="H336" s="423"/>
      <c r="I336" s="423"/>
      <c r="J336" s="369"/>
      <c r="K336" s="369"/>
      <c r="L336" s="369"/>
      <c r="M336" s="369"/>
      <c r="N336" s="369"/>
      <c r="O336" s="369"/>
      <c r="P336" s="369"/>
      <c r="Q336" s="369"/>
      <c r="R336" s="369"/>
      <c r="S336" s="369"/>
      <c r="T336" s="369"/>
      <c r="U336" s="369"/>
      <c r="V336" s="369"/>
      <c r="W336" s="369"/>
      <c r="X336" s="369"/>
      <c r="Y336" s="369"/>
      <c r="Z336" s="369"/>
    </row>
    <row r="337" spans="2:26" ht="12.75" customHeight="1">
      <c r="B337" s="423"/>
      <c r="C337" s="423"/>
      <c r="D337" s="423"/>
      <c r="E337" s="423"/>
      <c r="F337" s="423"/>
      <c r="G337" s="423"/>
      <c r="H337" s="423"/>
      <c r="I337" s="423"/>
      <c r="J337" s="369"/>
      <c r="K337" s="369"/>
      <c r="L337" s="369"/>
      <c r="M337" s="369"/>
      <c r="N337" s="369"/>
      <c r="O337" s="369"/>
      <c r="P337" s="369"/>
      <c r="Q337" s="369"/>
      <c r="R337" s="369"/>
      <c r="S337" s="369"/>
      <c r="T337" s="369"/>
      <c r="U337" s="369"/>
      <c r="V337" s="369"/>
      <c r="W337" s="369"/>
      <c r="X337" s="369"/>
      <c r="Y337" s="369"/>
      <c r="Z337" s="369"/>
    </row>
    <row r="338" spans="2:26" ht="12.75" customHeight="1">
      <c r="B338" s="423"/>
      <c r="C338" s="423"/>
      <c r="D338" s="423"/>
      <c r="E338" s="423"/>
      <c r="F338" s="423"/>
      <c r="G338" s="423"/>
      <c r="H338" s="423"/>
      <c r="I338" s="423"/>
      <c r="J338" s="369"/>
      <c r="K338" s="369"/>
      <c r="L338" s="369"/>
      <c r="M338" s="369"/>
      <c r="N338" s="369"/>
      <c r="O338" s="369"/>
      <c r="P338" s="369"/>
      <c r="Q338" s="369"/>
      <c r="R338" s="369"/>
      <c r="S338" s="369"/>
      <c r="T338" s="369"/>
      <c r="U338" s="369"/>
      <c r="V338" s="369"/>
      <c r="W338" s="369"/>
      <c r="X338" s="369"/>
      <c r="Y338" s="369"/>
      <c r="Z338" s="369"/>
    </row>
    <row r="339" spans="2:26" ht="12.75" customHeight="1">
      <c r="B339" s="423"/>
      <c r="C339" s="423"/>
      <c r="D339" s="423"/>
      <c r="E339" s="423"/>
      <c r="F339" s="423"/>
      <c r="G339" s="423"/>
      <c r="H339" s="423"/>
      <c r="I339" s="423"/>
      <c r="J339" s="369"/>
      <c r="K339" s="369"/>
      <c r="L339" s="369"/>
      <c r="M339" s="369"/>
      <c r="N339" s="369"/>
      <c r="O339" s="369"/>
      <c r="P339" s="369"/>
      <c r="Q339" s="369"/>
      <c r="R339" s="369"/>
      <c r="S339" s="369"/>
      <c r="T339" s="369"/>
      <c r="U339" s="369"/>
      <c r="V339" s="369"/>
      <c r="W339" s="369"/>
      <c r="X339" s="369"/>
      <c r="Y339" s="369"/>
      <c r="Z339" s="369"/>
    </row>
    <row r="340" spans="2:26" ht="12.75" customHeight="1">
      <c r="B340" s="423"/>
      <c r="C340" s="423"/>
      <c r="D340" s="423"/>
      <c r="E340" s="423"/>
      <c r="F340" s="423"/>
      <c r="G340" s="423"/>
      <c r="H340" s="423"/>
      <c r="I340" s="423"/>
      <c r="J340" s="369"/>
      <c r="K340" s="369"/>
      <c r="L340" s="369"/>
      <c r="M340" s="369"/>
      <c r="N340" s="369"/>
      <c r="O340" s="369"/>
      <c r="P340" s="369"/>
      <c r="Q340" s="369"/>
      <c r="R340" s="369"/>
      <c r="S340" s="369"/>
      <c r="T340" s="369"/>
      <c r="U340" s="369"/>
      <c r="V340" s="369"/>
      <c r="W340" s="369"/>
      <c r="X340" s="369"/>
      <c r="Y340" s="369"/>
      <c r="Z340" s="369"/>
    </row>
    <row r="341" spans="2:26" ht="12.75" customHeight="1">
      <c r="B341" s="423"/>
      <c r="C341" s="423"/>
      <c r="D341" s="423"/>
      <c r="E341" s="423"/>
      <c r="F341" s="423"/>
      <c r="G341" s="423"/>
      <c r="H341" s="423"/>
      <c r="I341" s="423"/>
      <c r="J341" s="369"/>
      <c r="K341" s="369"/>
      <c r="L341" s="369"/>
      <c r="M341" s="369"/>
      <c r="N341" s="369"/>
      <c r="O341" s="369"/>
      <c r="P341" s="369"/>
      <c r="Q341" s="369"/>
      <c r="R341" s="369"/>
      <c r="S341" s="369"/>
      <c r="T341" s="369"/>
      <c r="U341" s="369"/>
      <c r="V341" s="369"/>
      <c r="W341" s="369"/>
      <c r="X341" s="369"/>
      <c r="Y341" s="369"/>
      <c r="Z341" s="369"/>
    </row>
    <row r="342" spans="2:26" ht="12.75" customHeight="1">
      <c r="B342" s="423"/>
      <c r="C342" s="423"/>
      <c r="D342" s="423"/>
      <c r="E342" s="423"/>
      <c r="F342" s="423"/>
      <c r="G342" s="423"/>
      <c r="H342" s="423"/>
      <c r="I342" s="423"/>
      <c r="J342" s="369"/>
      <c r="K342" s="369"/>
      <c r="L342" s="369"/>
      <c r="M342" s="369"/>
      <c r="N342" s="369"/>
      <c r="O342" s="369"/>
      <c r="P342" s="369"/>
      <c r="Q342" s="369"/>
      <c r="R342" s="369"/>
      <c r="S342" s="369"/>
      <c r="T342" s="369"/>
      <c r="U342" s="369"/>
      <c r="V342" s="369"/>
      <c r="W342" s="369"/>
      <c r="X342" s="369"/>
      <c r="Y342" s="369"/>
      <c r="Z342" s="369"/>
    </row>
    <row r="343" spans="2:26" ht="12.75" customHeight="1">
      <c r="B343" s="423"/>
      <c r="C343" s="423"/>
      <c r="D343" s="423"/>
      <c r="E343" s="423"/>
      <c r="F343" s="423"/>
      <c r="G343" s="423"/>
      <c r="H343" s="423"/>
      <c r="I343" s="423"/>
      <c r="J343" s="369"/>
      <c r="K343" s="369"/>
      <c r="L343" s="369"/>
      <c r="M343" s="369"/>
      <c r="N343" s="369"/>
      <c r="O343" s="369"/>
      <c r="P343" s="369"/>
      <c r="Q343" s="369"/>
      <c r="R343" s="369"/>
      <c r="S343" s="369"/>
      <c r="T343" s="369"/>
      <c r="U343" s="369"/>
      <c r="V343" s="369"/>
      <c r="W343" s="369"/>
      <c r="X343" s="369"/>
      <c r="Y343" s="369"/>
      <c r="Z343" s="369"/>
    </row>
    <row r="344" spans="2:26" ht="12.75" customHeight="1">
      <c r="B344" s="423"/>
      <c r="C344" s="423"/>
      <c r="D344" s="423"/>
      <c r="E344" s="423"/>
      <c r="F344" s="423"/>
      <c r="G344" s="423"/>
      <c r="H344" s="423"/>
      <c r="I344" s="423"/>
      <c r="J344" s="369"/>
      <c r="K344" s="369"/>
      <c r="L344" s="369"/>
      <c r="M344" s="369"/>
      <c r="N344" s="369"/>
      <c r="O344" s="369"/>
      <c r="P344" s="369"/>
      <c r="Q344" s="369"/>
      <c r="R344" s="369"/>
      <c r="S344" s="369"/>
      <c r="T344" s="369"/>
      <c r="U344" s="369"/>
      <c r="V344" s="369"/>
      <c r="W344" s="369"/>
      <c r="X344" s="369"/>
      <c r="Y344" s="369"/>
      <c r="Z344" s="369"/>
    </row>
    <row r="345" spans="2:26" ht="12.75" customHeight="1">
      <c r="B345" s="423"/>
      <c r="C345" s="423"/>
      <c r="D345" s="423"/>
      <c r="E345" s="423"/>
      <c r="F345" s="423"/>
      <c r="G345" s="423"/>
      <c r="H345" s="423"/>
      <c r="I345" s="423"/>
      <c r="J345" s="369"/>
      <c r="K345" s="369"/>
      <c r="L345" s="369"/>
      <c r="M345" s="369"/>
      <c r="N345" s="369"/>
      <c r="O345" s="369"/>
      <c r="P345" s="369"/>
      <c r="Q345" s="369"/>
      <c r="R345" s="369"/>
      <c r="S345" s="369"/>
      <c r="T345" s="369"/>
      <c r="U345" s="369"/>
      <c r="V345" s="369"/>
      <c r="W345" s="369"/>
      <c r="X345" s="369"/>
      <c r="Y345" s="369"/>
      <c r="Z345" s="369"/>
    </row>
    <row r="346" spans="2:26" ht="12.75" customHeight="1">
      <c r="B346" s="423"/>
      <c r="C346" s="423"/>
      <c r="D346" s="423"/>
      <c r="E346" s="423"/>
      <c r="F346" s="423"/>
      <c r="G346" s="423"/>
      <c r="H346" s="423"/>
      <c r="I346" s="423"/>
      <c r="J346" s="369"/>
      <c r="K346" s="369"/>
      <c r="L346" s="369"/>
      <c r="M346" s="369"/>
      <c r="N346" s="369"/>
      <c r="O346" s="369"/>
      <c r="P346" s="369"/>
      <c r="Q346" s="369"/>
      <c r="R346" s="369"/>
      <c r="S346" s="369"/>
      <c r="T346" s="369"/>
      <c r="U346" s="369"/>
      <c r="V346" s="369"/>
      <c r="W346" s="369"/>
      <c r="X346" s="369"/>
      <c r="Y346" s="369"/>
      <c r="Z346" s="369"/>
    </row>
    <row r="347" spans="2:26" ht="12.75" customHeight="1">
      <c r="B347" s="423"/>
      <c r="C347" s="423"/>
      <c r="D347" s="423"/>
      <c r="E347" s="423"/>
      <c r="F347" s="423"/>
      <c r="G347" s="423"/>
      <c r="H347" s="423"/>
      <c r="I347" s="423"/>
      <c r="J347" s="369"/>
      <c r="K347" s="369"/>
      <c r="L347" s="369"/>
      <c r="M347" s="369"/>
      <c r="N347" s="369"/>
      <c r="O347" s="369"/>
      <c r="P347" s="369"/>
      <c r="Q347" s="369"/>
      <c r="R347" s="369"/>
      <c r="S347" s="369"/>
      <c r="T347" s="369"/>
      <c r="U347" s="369"/>
      <c r="V347" s="369"/>
      <c r="W347" s="369"/>
      <c r="X347" s="369"/>
      <c r="Y347" s="369"/>
      <c r="Z347" s="369"/>
    </row>
    <row r="348" spans="2:26" ht="12.75" customHeight="1">
      <c r="B348" s="423"/>
      <c r="C348" s="423"/>
      <c r="D348" s="423"/>
      <c r="E348" s="423"/>
      <c r="F348" s="423"/>
      <c r="G348" s="423"/>
      <c r="H348" s="423"/>
      <c r="I348" s="423"/>
      <c r="J348" s="369"/>
      <c r="K348" s="369"/>
      <c r="L348" s="369"/>
      <c r="M348" s="369"/>
      <c r="N348" s="369"/>
      <c r="O348" s="369"/>
      <c r="P348" s="369"/>
      <c r="Q348" s="369"/>
      <c r="R348" s="369"/>
      <c r="S348" s="369"/>
      <c r="T348" s="369"/>
      <c r="U348" s="369"/>
      <c r="V348" s="369"/>
      <c r="W348" s="369"/>
      <c r="X348" s="369"/>
      <c r="Y348" s="369"/>
      <c r="Z348" s="369"/>
    </row>
    <row r="349" spans="2:26" ht="12.75" customHeight="1">
      <c r="B349" s="423"/>
      <c r="C349" s="423"/>
      <c r="D349" s="423"/>
      <c r="E349" s="423"/>
      <c r="F349" s="423"/>
      <c r="G349" s="423"/>
      <c r="H349" s="423"/>
      <c r="I349" s="423"/>
      <c r="J349" s="369"/>
      <c r="K349" s="369"/>
      <c r="L349" s="369"/>
      <c r="M349" s="369"/>
      <c r="N349" s="369"/>
      <c r="O349" s="369"/>
      <c r="P349" s="369"/>
      <c r="Q349" s="369"/>
      <c r="R349" s="369"/>
      <c r="S349" s="369"/>
      <c r="T349" s="369"/>
      <c r="U349" s="369"/>
      <c r="V349" s="369"/>
      <c r="W349" s="369"/>
      <c r="X349" s="369"/>
      <c r="Y349" s="369"/>
      <c r="Z349" s="369"/>
    </row>
    <row r="350" spans="2:26" ht="12.75" customHeight="1">
      <c r="B350" s="423"/>
      <c r="C350" s="423"/>
      <c r="D350" s="423"/>
      <c r="E350" s="423"/>
      <c r="F350" s="423"/>
      <c r="G350" s="423"/>
      <c r="H350" s="423"/>
      <c r="I350" s="423"/>
      <c r="J350" s="369"/>
      <c r="K350" s="369"/>
      <c r="L350" s="369"/>
      <c r="M350" s="369"/>
      <c r="N350" s="369"/>
      <c r="O350" s="369"/>
      <c r="P350" s="369"/>
      <c r="Q350" s="369"/>
      <c r="R350" s="369"/>
      <c r="S350" s="369"/>
      <c r="T350" s="369"/>
      <c r="U350" s="369"/>
      <c r="V350" s="369"/>
      <c r="W350" s="369"/>
      <c r="X350" s="369"/>
      <c r="Y350" s="369"/>
      <c r="Z350" s="369"/>
    </row>
    <row r="351" spans="2:26" ht="12.75" customHeight="1">
      <c r="B351" s="423"/>
      <c r="C351" s="423"/>
      <c r="D351" s="423"/>
      <c r="E351" s="423"/>
      <c r="F351" s="423"/>
      <c r="G351" s="423"/>
      <c r="H351" s="423"/>
      <c r="I351" s="423"/>
      <c r="J351" s="369"/>
      <c r="K351" s="369"/>
      <c r="L351" s="369"/>
      <c r="M351" s="369"/>
      <c r="N351" s="369"/>
      <c r="O351" s="369"/>
      <c r="P351" s="369"/>
      <c r="Q351" s="369"/>
      <c r="R351" s="369"/>
      <c r="S351" s="369"/>
      <c r="T351" s="369"/>
      <c r="U351" s="369"/>
      <c r="V351" s="369"/>
      <c r="W351" s="369"/>
      <c r="X351" s="369"/>
      <c r="Y351" s="369"/>
      <c r="Z351" s="369"/>
    </row>
    <row r="352" spans="2:26" ht="12.75" customHeight="1">
      <c r="B352" s="423"/>
      <c r="C352" s="423"/>
      <c r="D352" s="423"/>
      <c r="E352" s="423"/>
      <c r="F352" s="423"/>
      <c r="G352" s="423"/>
      <c r="H352" s="423"/>
      <c r="I352" s="423"/>
      <c r="J352" s="369"/>
      <c r="K352" s="369"/>
      <c r="L352" s="369"/>
      <c r="M352" s="369"/>
      <c r="N352" s="369"/>
      <c r="O352" s="369"/>
      <c r="P352" s="369"/>
      <c r="Q352" s="369"/>
      <c r="R352" s="369"/>
      <c r="S352" s="369"/>
      <c r="T352" s="369"/>
      <c r="U352" s="369"/>
      <c r="V352" s="369"/>
      <c r="W352" s="369"/>
      <c r="X352" s="369"/>
      <c r="Y352" s="369"/>
      <c r="Z352" s="369"/>
    </row>
    <row r="353" spans="2:26" ht="12.75" customHeight="1">
      <c r="B353" s="423"/>
      <c r="C353" s="423"/>
      <c r="D353" s="423"/>
      <c r="E353" s="423"/>
      <c r="F353" s="423"/>
      <c r="G353" s="423"/>
      <c r="H353" s="423"/>
      <c r="I353" s="423"/>
      <c r="J353" s="369"/>
      <c r="K353" s="369"/>
      <c r="L353" s="369"/>
      <c r="M353" s="369"/>
      <c r="N353" s="369"/>
      <c r="O353" s="369"/>
      <c r="P353" s="369"/>
      <c r="Q353" s="369"/>
      <c r="R353" s="369"/>
      <c r="S353" s="369"/>
      <c r="T353" s="369"/>
      <c r="U353" s="369"/>
      <c r="V353" s="369"/>
      <c r="W353" s="369"/>
      <c r="X353" s="369"/>
      <c r="Y353" s="369"/>
      <c r="Z353" s="369"/>
    </row>
  </sheetData>
  <mergeCells count="8">
    <mergeCell ref="B1:I1"/>
    <mergeCell ref="A1:A4"/>
    <mergeCell ref="F2:F3"/>
    <mergeCell ref="B2:B3"/>
    <mergeCell ref="D2:D3"/>
    <mergeCell ref="E2:E3"/>
    <mergeCell ref="G2:I2"/>
    <mergeCell ref="C2:C3"/>
  </mergeCells>
  <printOptions/>
  <pageMargins left="0.5905511811023623" right="0.1968503937007874" top="0.984251968503937" bottom="0.5511811023622047" header="0.5118110236220472" footer="0.5118110236220472"/>
  <pageSetup horizontalDpi="600" verticalDpi="600" orientation="portrait" paperSize="9" r:id="rId1"/>
  <headerFooter alignWithMargins="0">
    <oddFooter>&amp;C&amp;"ＭＳ ゴシック,標準"&amp;9－ 指標 17 －&amp;R&amp;"ＭＳ ゴシック,標準"&amp;9 2004.09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W52"/>
  <sheetViews>
    <sheetView view="pageBreakPreview" zoomScaleSheetLayoutView="100" workbookViewId="0" topLeftCell="A1">
      <pane ySplit="5" topLeftCell="BM6" activePane="bottomLeft" state="frozen"/>
      <selection pane="topLeft" activeCell="L58" sqref="L58"/>
      <selection pane="bottomLeft" activeCell="A1" sqref="A1"/>
    </sheetView>
  </sheetViews>
  <sheetFormatPr defaultColWidth="9.00390625" defaultRowHeight="12.75" customHeight="1"/>
  <cols>
    <col min="1" max="1" width="8.125" style="487" customWidth="1"/>
    <col min="2" max="2" width="6.375" style="487" customWidth="1"/>
    <col min="3" max="3" width="7.625" style="487" customWidth="1"/>
    <col min="4" max="4" width="7.00390625" style="534" customWidth="1"/>
    <col min="5" max="5" width="7.00390625" style="487" customWidth="1"/>
    <col min="6" max="7" width="7.625" style="487" customWidth="1"/>
    <col min="8" max="8" width="7.875" style="487" customWidth="1"/>
    <col min="9" max="9" width="8.625" style="487" customWidth="1"/>
    <col min="10" max="11" width="6.625" style="487" customWidth="1"/>
    <col min="12" max="12" width="8.375" style="487" customWidth="1"/>
    <col min="13" max="13" width="6.50390625" style="487" customWidth="1"/>
    <col min="14" max="14" width="5.875" style="487" customWidth="1"/>
    <col min="15" max="15" width="7.125" style="487" customWidth="1"/>
    <col min="16" max="20" width="5.125" style="487" customWidth="1"/>
    <col min="21" max="21" width="8.625" style="487" customWidth="1"/>
    <col min="22" max="22" width="5.375" style="487" customWidth="1"/>
    <col min="23" max="16384" width="5.125" style="487" customWidth="1"/>
  </cols>
  <sheetData>
    <row r="1" ht="14.25" customHeight="1" thickBot="1"/>
    <row r="2" spans="1:12" ht="26.25" customHeight="1">
      <c r="A2" s="936" t="s">
        <v>681</v>
      </c>
      <c r="B2" s="950" t="s">
        <v>389</v>
      </c>
      <c r="C2" s="943"/>
      <c r="D2" s="943"/>
      <c r="E2" s="943"/>
      <c r="F2" s="943"/>
      <c r="G2" s="943"/>
      <c r="H2" s="943"/>
      <c r="I2" s="935"/>
      <c r="J2" s="950" t="s">
        <v>390</v>
      </c>
      <c r="K2" s="943"/>
      <c r="L2" s="944"/>
    </row>
    <row r="3" spans="1:12" s="552" customFormat="1" ht="25.5" customHeight="1">
      <c r="A3" s="937"/>
      <c r="B3" s="941" t="s">
        <v>391</v>
      </c>
      <c r="C3" s="942"/>
      <c r="D3" s="942"/>
      <c r="E3" s="942"/>
      <c r="F3" s="942"/>
      <c r="G3" s="933"/>
      <c r="H3" s="948" t="s">
        <v>392</v>
      </c>
      <c r="I3" s="948" t="s">
        <v>393</v>
      </c>
      <c r="J3" s="939" t="s">
        <v>394</v>
      </c>
      <c r="K3" s="939"/>
      <c r="L3" s="934" t="s">
        <v>395</v>
      </c>
    </row>
    <row r="4" spans="1:12" s="489" customFormat="1" ht="19.5" customHeight="1">
      <c r="A4" s="937"/>
      <c r="B4" s="972" t="s">
        <v>396</v>
      </c>
      <c r="C4" s="953"/>
      <c r="D4" s="973"/>
      <c r="E4" s="945" t="s">
        <v>397</v>
      </c>
      <c r="F4" s="946"/>
      <c r="G4" s="947"/>
      <c r="H4" s="949"/>
      <c r="I4" s="949"/>
      <c r="J4" s="940"/>
      <c r="K4" s="940"/>
      <c r="L4" s="929"/>
    </row>
    <row r="5" spans="1:12" s="489" customFormat="1" ht="22.5" customHeight="1">
      <c r="A5" s="938"/>
      <c r="B5" s="491" t="s">
        <v>398</v>
      </c>
      <c r="C5" s="491" t="s">
        <v>399</v>
      </c>
      <c r="D5" s="492" t="s">
        <v>400</v>
      </c>
      <c r="E5" s="491" t="s">
        <v>398</v>
      </c>
      <c r="F5" s="491" t="s">
        <v>399</v>
      </c>
      <c r="G5" s="491" t="s">
        <v>400</v>
      </c>
      <c r="H5" s="553" t="s">
        <v>401</v>
      </c>
      <c r="I5" s="554" t="s">
        <v>402</v>
      </c>
      <c r="J5" s="553" t="s">
        <v>403</v>
      </c>
      <c r="K5" s="554" t="s">
        <v>404</v>
      </c>
      <c r="L5" s="555" t="s">
        <v>404</v>
      </c>
    </row>
    <row r="6" spans="1:12" s="499" customFormat="1" ht="12.75" customHeight="1">
      <c r="A6" s="493" t="s">
        <v>0</v>
      </c>
      <c r="B6" s="495"/>
      <c r="C6" s="495"/>
      <c r="D6" s="556"/>
      <c r="E6" s="495"/>
      <c r="F6" s="495"/>
      <c r="G6" s="495"/>
      <c r="H6" s="495"/>
      <c r="I6" s="495"/>
      <c r="J6" s="557"/>
      <c r="K6" s="557"/>
      <c r="L6" s="558"/>
    </row>
    <row r="7" spans="1:12" s="505" customFormat="1" ht="12.75" customHeight="1">
      <c r="A7" s="500" t="s">
        <v>2</v>
      </c>
      <c r="B7" s="506">
        <v>31957</v>
      </c>
      <c r="C7" s="501">
        <v>23625</v>
      </c>
      <c r="D7" s="502">
        <v>8332</v>
      </c>
      <c r="E7" s="501">
        <v>231244</v>
      </c>
      <c r="F7" s="501">
        <v>102854</v>
      </c>
      <c r="G7" s="501">
        <v>128390</v>
      </c>
      <c r="H7" s="501">
        <v>274787</v>
      </c>
      <c r="I7" s="501">
        <v>827073</v>
      </c>
      <c r="J7" s="559">
        <v>101</v>
      </c>
      <c r="K7" s="559">
        <v>100.7</v>
      </c>
      <c r="L7" s="560">
        <v>100</v>
      </c>
    </row>
    <row r="8" spans="1:23" s="505" customFormat="1" ht="12.75" customHeight="1">
      <c r="A8" s="500" t="s">
        <v>682</v>
      </c>
      <c r="B8" s="506">
        <v>31191</v>
      </c>
      <c r="C8" s="501">
        <v>22925</v>
      </c>
      <c r="D8" s="502">
        <v>8266</v>
      </c>
      <c r="E8" s="501">
        <v>226339</v>
      </c>
      <c r="F8" s="501">
        <v>100115</v>
      </c>
      <c r="G8" s="501">
        <v>126224</v>
      </c>
      <c r="H8" s="501">
        <v>277940</v>
      </c>
      <c r="I8" s="501">
        <v>751139</v>
      </c>
      <c r="J8" s="559">
        <v>100</v>
      </c>
      <c r="K8" s="559">
        <v>100</v>
      </c>
      <c r="L8" s="560">
        <v>100</v>
      </c>
      <c r="M8" s="561"/>
      <c r="N8" s="561"/>
      <c r="O8" s="561"/>
      <c r="P8" s="561"/>
      <c r="Q8" s="561"/>
      <c r="R8" s="561"/>
      <c r="S8" s="561"/>
      <c r="T8" s="561"/>
      <c r="U8" s="561"/>
      <c r="V8" s="561"/>
      <c r="W8" s="561"/>
    </row>
    <row r="9" spans="1:23" s="505" customFormat="1" ht="12.75" customHeight="1">
      <c r="A9" s="500" t="s">
        <v>683</v>
      </c>
      <c r="B9" s="506">
        <v>31113</v>
      </c>
      <c r="C9" s="501">
        <v>22679</v>
      </c>
      <c r="D9" s="502">
        <v>8434</v>
      </c>
      <c r="E9" s="1">
        <v>223409</v>
      </c>
      <c r="F9" s="501">
        <v>96261</v>
      </c>
      <c r="G9" s="501">
        <v>127147</v>
      </c>
      <c r="H9" s="501">
        <v>287368</v>
      </c>
      <c r="I9" s="501">
        <v>727715</v>
      </c>
      <c r="J9" s="559">
        <v>98.9</v>
      </c>
      <c r="K9" s="559">
        <v>99.3</v>
      </c>
      <c r="L9" s="560">
        <v>97.7</v>
      </c>
      <c r="M9" s="561"/>
      <c r="N9" s="561"/>
      <c r="O9" s="561"/>
      <c r="P9" s="561"/>
      <c r="Q9" s="561"/>
      <c r="R9" s="561"/>
      <c r="S9" s="561"/>
      <c r="T9" s="561"/>
      <c r="U9" s="561"/>
      <c r="V9" s="561"/>
      <c r="W9" s="561"/>
    </row>
    <row r="10" spans="1:23" s="505" customFormat="1" ht="12.75" customHeight="1">
      <c r="A10" s="500" t="s">
        <v>684</v>
      </c>
      <c r="B10" s="506">
        <v>30423</v>
      </c>
      <c r="C10" s="501">
        <v>22025</v>
      </c>
      <c r="D10" s="502">
        <v>8398</v>
      </c>
      <c r="E10" s="1">
        <v>220328</v>
      </c>
      <c r="F10" s="501">
        <v>93652</v>
      </c>
      <c r="G10" s="501">
        <v>126677</v>
      </c>
      <c r="H10" s="501">
        <v>293613</v>
      </c>
      <c r="I10" s="501">
        <v>647997</v>
      </c>
      <c r="J10" s="559">
        <v>97.9</v>
      </c>
      <c r="K10" s="559">
        <v>98.4</v>
      </c>
      <c r="L10" s="560">
        <v>95.8</v>
      </c>
      <c r="M10" s="561"/>
      <c r="N10" s="561"/>
      <c r="O10" s="561"/>
      <c r="P10" s="561"/>
      <c r="Q10" s="561"/>
      <c r="R10" s="561"/>
      <c r="S10" s="561"/>
      <c r="T10" s="561"/>
      <c r="U10" s="561"/>
      <c r="V10" s="561"/>
      <c r="W10" s="561"/>
    </row>
    <row r="11" spans="1:23" s="505" customFormat="1" ht="12.75" customHeight="1">
      <c r="A11" s="500" t="s">
        <v>367</v>
      </c>
      <c r="B11" s="506">
        <v>29448</v>
      </c>
      <c r="C11" s="506">
        <v>21117</v>
      </c>
      <c r="D11" s="506">
        <v>8331</v>
      </c>
      <c r="E11" s="506">
        <v>217593</v>
      </c>
      <c r="F11" s="506">
        <v>91067</v>
      </c>
      <c r="G11" s="506">
        <v>126526</v>
      </c>
      <c r="H11" s="506">
        <v>313922</v>
      </c>
      <c r="I11" s="506">
        <v>591029</v>
      </c>
      <c r="J11" s="559">
        <v>97.5</v>
      </c>
      <c r="K11" s="559">
        <v>98.1</v>
      </c>
      <c r="L11" s="560">
        <v>95</v>
      </c>
      <c r="M11" s="561"/>
      <c r="N11" s="561"/>
      <c r="O11" s="561"/>
      <c r="P11" s="561"/>
      <c r="Q11" s="561"/>
      <c r="R11" s="561"/>
      <c r="S11" s="561"/>
      <c r="T11" s="561"/>
      <c r="U11" s="561"/>
      <c r="V11" s="561"/>
      <c r="W11" s="561"/>
    </row>
    <row r="12" spans="1:23" s="516" customFormat="1" ht="12.75" customHeight="1">
      <c r="A12" s="544"/>
      <c r="B12" s="519"/>
      <c r="C12" s="510"/>
      <c r="D12" s="513"/>
      <c r="E12" s="510"/>
      <c r="F12" s="510"/>
      <c r="G12" s="510" t="s">
        <v>685</v>
      </c>
      <c r="H12" s="510"/>
      <c r="I12" s="510"/>
      <c r="J12" s="562"/>
      <c r="K12" s="562"/>
      <c r="L12" s="563"/>
      <c r="M12" s="564"/>
      <c r="N12" s="564"/>
      <c r="O12" s="564"/>
      <c r="P12" s="564"/>
      <c r="Q12" s="564"/>
      <c r="R12" s="564"/>
      <c r="S12" s="564"/>
      <c r="T12" s="564"/>
      <c r="U12" s="564"/>
      <c r="V12" s="564"/>
      <c r="W12" s="564"/>
    </row>
    <row r="13" spans="1:12" s="518" customFormat="1" ht="12.75" customHeight="1">
      <c r="A13" s="544" t="s">
        <v>326</v>
      </c>
      <c r="B13" s="519">
        <v>2463</v>
      </c>
      <c r="C13" s="519">
        <v>1766</v>
      </c>
      <c r="D13" s="519">
        <v>697</v>
      </c>
      <c r="E13" s="519">
        <v>17664</v>
      </c>
      <c r="F13" s="519">
        <v>7296</v>
      </c>
      <c r="G13" s="519">
        <v>10368</v>
      </c>
      <c r="H13" s="510">
        <v>26870</v>
      </c>
      <c r="I13" s="510">
        <v>50801</v>
      </c>
      <c r="J13" s="565">
        <v>97.7</v>
      </c>
      <c r="K13" s="562">
        <v>98.2</v>
      </c>
      <c r="L13" s="563">
        <v>94.7</v>
      </c>
    </row>
    <row r="14" spans="1:12" s="518" customFormat="1" ht="18" customHeight="1">
      <c r="A14" s="544" t="s">
        <v>12</v>
      </c>
      <c r="B14" s="519">
        <v>2653</v>
      </c>
      <c r="C14" s="519">
        <v>1956</v>
      </c>
      <c r="D14" s="519">
        <v>697</v>
      </c>
      <c r="E14" s="519">
        <v>19235</v>
      </c>
      <c r="F14" s="519">
        <v>8652</v>
      </c>
      <c r="G14" s="519">
        <v>10583</v>
      </c>
      <c r="H14" s="510">
        <v>30179</v>
      </c>
      <c r="I14" s="510">
        <v>50312</v>
      </c>
      <c r="J14" s="565">
        <v>97.3</v>
      </c>
      <c r="K14" s="562">
        <v>98</v>
      </c>
      <c r="L14" s="563">
        <v>94.9</v>
      </c>
    </row>
    <row r="15" spans="1:12" s="518" customFormat="1" ht="12.75" customHeight="1">
      <c r="A15" s="544" t="s">
        <v>405</v>
      </c>
      <c r="B15" s="519">
        <v>2079</v>
      </c>
      <c r="C15" s="519">
        <v>1403</v>
      </c>
      <c r="D15" s="519">
        <v>676</v>
      </c>
      <c r="E15" s="519">
        <v>17009</v>
      </c>
      <c r="F15" s="519">
        <v>6262</v>
      </c>
      <c r="G15" s="519">
        <v>10747</v>
      </c>
      <c r="H15" s="510">
        <v>19320</v>
      </c>
      <c r="I15" s="510">
        <v>49346</v>
      </c>
      <c r="J15" s="565">
        <v>97.5</v>
      </c>
      <c r="K15" s="562">
        <v>98.2</v>
      </c>
      <c r="L15" s="563">
        <v>94.9</v>
      </c>
    </row>
    <row r="16" spans="1:12" s="520" customFormat="1" ht="12.75" customHeight="1">
      <c r="A16" s="544" t="s">
        <v>3</v>
      </c>
      <c r="B16" s="519">
        <v>2140</v>
      </c>
      <c r="C16" s="519">
        <v>1521</v>
      </c>
      <c r="D16" s="519">
        <v>619</v>
      </c>
      <c r="E16" s="519">
        <v>16107</v>
      </c>
      <c r="F16" s="519">
        <v>6561</v>
      </c>
      <c r="G16" s="519">
        <v>9546</v>
      </c>
      <c r="H16" s="510">
        <v>29940</v>
      </c>
      <c r="I16" s="510">
        <v>42938</v>
      </c>
      <c r="J16" s="565">
        <v>97.6</v>
      </c>
      <c r="K16" s="562">
        <v>98.3</v>
      </c>
      <c r="L16" s="563">
        <v>94.9</v>
      </c>
    </row>
    <row r="17" spans="1:12" s="520" customFormat="1" ht="12.75" customHeight="1">
      <c r="A17" s="544" t="s">
        <v>13</v>
      </c>
      <c r="B17" s="519">
        <v>2462</v>
      </c>
      <c r="C17" s="519">
        <v>1764</v>
      </c>
      <c r="D17" s="519">
        <v>698</v>
      </c>
      <c r="E17" s="519">
        <v>18115</v>
      </c>
      <c r="F17" s="519">
        <v>7587</v>
      </c>
      <c r="G17" s="519">
        <v>10528</v>
      </c>
      <c r="H17" s="510">
        <v>24392</v>
      </c>
      <c r="I17" s="510">
        <v>41878</v>
      </c>
      <c r="J17" s="565">
        <v>97.6</v>
      </c>
      <c r="K17" s="566">
        <v>98.3</v>
      </c>
      <c r="L17" s="563">
        <v>94.7</v>
      </c>
    </row>
    <row r="18" spans="1:12" s="520" customFormat="1" ht="12.75" customHeight="1">
      <c r="A18" s="544" t="s">
        <v>14</v>
      </c>
      <c r="B18" s="519">
        <v>2559</v>
      </c>
      <c r="C18" s="519">
        <v>1865</v>
      </c>
      <c r="D18" s="519">
        <v>694</v>
      </c>
      <c r="E18" s="519">
        <v>18116</v>
      </c>
      <c r="F18" s="519">
        <v>7916</v>
      </c>
      <c r="G18" s="519">
        <v>10201</v>
      </c>
      <c r="H18" s="510">
        <v>24887</v>
      </c>
      <c r="I18" s="3">
        <v>46434</v>
      </c>
      <c r="J18" s="565">
        <v>97.2</v>
      </c>
      <c r="K18" s="566">
        <v>97.8</v>
      </c>
      <c r="L18" s="563">
        <v>94.8</v>
      </c>
    </row>
    <row r="19" spans="1:12" s="518" customFormat="1" ht="12.75" customHeight="1">
      <c r="A19" s="544" t="s">
        <v>15</v>
      </c>
      <c r="B19" s="519">
        <v>3286</v>
      </c>
      <c r="C19" s="519">
        <v>2398</v>
      </c>
      <c r="D19" s="519">
        <v>888</v>
      </c>
      <c r="E19" s="519">
        <v>23383</v>
      </c>
      <c r="F19" s="519">
        <v>10501</v>
      </c>
      <c r="G19" s="519">
        <v>12881</v>
      </c>
      <c r="H19" s="510">
        <v>25565</v>
      </c>
      <c r="I19" s="567" t="s">
        <v>406</v>
      </c>
      <c r="J19" s="562">
        <v>97.4</v>
      </c>
      <c r="K19" s="566">
        <v>97.9</v>
      </c>
      <c r="L19" s="563">
        <v>94.9</v>
      </c>
    </row>
    <row r="20" spans="1:12" s="518" customFormat="1" ht="18" customHeight="1">
      <c r="A20" s="544" t="s">
        <v>7</v>
      </c>
      <c r="B20" s="519">
        <v>2424</v>
      </c>
      <c r="C20" s="519">
        <v>1734</v>
      </c>
      <c r="D20" s="519">
        <v>690</v>
      </c>
      <c r="E20" s="519">
        <v>19004</v>
      </c>
      <c r="F20" s="519">
        <v>7765</v>
      </c>
      <c r="G20" s="519">
        <v>11239</v>
      </c>
      <c r="H20" s="510">
        <v>21670</v>
      </c>
      <c r="I20" s="3">
        <v>45053</v>
      </c>
      <c r="J20" s="562">
        <v>97</v>
      </c>
      <c r="K20" s="566">
        <v>97.7</v>
      </c>
      <c r="L20" s="563">
        <v>95</v>
      </c>
    </row>
    <row r="21" spans="1:12" s="518" customFormat="1" ht="12.75" customHeight="1">
      <c r="A21" s="544" t="s">
        <v>16</v>
      </c>
      <c r="B21" s="519">
        <v>2103</v>
      </c>
      <c r="C21" s="519">
        <v>1476</v>
      </c>
      <c r="D21" s="519">
        <v>627</v>
      </c>
      <c r="E21" s="519">
        <v>15777</v>
      </c>
      <c r="F21" s="519">
        <v>6342</v>
      </c>
      <c r="G21" s="519">
        <v>9435</v>
      </c>
      <c r="H21" s="510">
        <v>29162</v>
      </c>
      <c r="I21" s="3">
        <v>29023</v>
      </c>
      <c r="J21" s="562">
        <v>97</v>
      </c>
      <c r="K21" s="566">
        <v>97.7</v>
      </c>
      <c r="L21" s="563">
        <v>95.3</v>
      </c>
    </row>
    <row r="22" spans="1:12" s="518" customFormat="1" ht="12.75" customHeight="1">
      <c r="A22" s="544" t="s">
        <v>8</v>
      </c>
      <c r="B22" s="519">
        <v>2505</v>
      </c>
      <c r="C22" s="519">
        <v>1830</v>
      </c>
      <c r="D22" s="519">
        <v>675</v>
      </c>
      <c r="E22" s="519">
        <v>17887</v>
      </c>
      <c r="F22" s="519">
        <v>7794</v>
      </c>
      <c r="G22" s="519">
        <v>10093</v>
      </c>
      <c r="H22" s="510">
        <v>43806</v>
      </c>
      <c r="I22" s="3">
        <v>33239</v>
      </c>
      <c r="J22" s="562">
        <v>97.3</v>
      </c>
      <c r="K22" s="566">
        <v>97.9</v>
      </c>
      <c r="L22" s="563">
        <v>95.5</v>
      </c>
    </row>
    <row r="23" spans="1:12" s="518" customFormat="1" ht="12.75" customHeight="1">
      <c r="A23" s="544" t="s">
        <v>369</v>
      </c>
      <c r="B23" s="519">
        <v>2320</v>
      </c>
      <c r="C23" s="519">
        <v>1649</v>
      </c>
      <c r="D23" s="519">
        <v>671</v>
      </c>
      <c r="E23" s="519">
        <v>17237</v>
      </c>
      <c r="F23" s="519">
        <v>7020</v>
      </c>
      <c r="G23" s="519">
        <v>10218</v>
      </c>
      <c r="H23" s="510">
        <v>19514</v>
      </c>
      <c r="I23" s="568">
        <v>30887</v>
      </c>
      <c r="J23" s="562">
        <v>97.4</v>
      </c>
      <c r="K23" s="562">
        <v>97.9</v>
      </c>
      <c r="L23" s="563">
        <v>95.7</v>
      </c>
    </row>
    <row r="24" spans="1:12" s="518" customFormat="1" ht="12.75" customHeight="1">
      <c r="A24" s="544" t="s">
        <v>370</v>
      </c>
      <c r="B24" s="519">
        <v>2318</v>
      </c>
      <c r="C24" s="519">
        <v>1642</v>
      </c>
      <c r="D24" s="519">
        <v>676</v>
      </c>
      <c r="E24" s="519">
        <v>17250</v>
      </c>
      <c r="F24" s="519">
        <v>6967</v>
      </c>
      <c r="G24" s="519">
        <v>10283</v>
      </c>
      <c r="H24" s="510">
        <v>21431</v>
      </c>
      <c r="I24" s="569">
        <v>40343</v>
      </c>
      <c r="J24" s="562">
        <v>97.5</v>
      </c>
      <c r="K24" s="562">
        <v>98</v>
      </c>
      <c r="L24" s="563">
        <v>95.7</v>
      </c>
    </row>
    <row r="25" spans="1:12" s="518" customFormat="1" ht="12.75" customHeight="1">
      <c r="A25" s="544" t="s">
        <v>121</v>
      </c>
      <c r="B25" s="519">
        <v>2366</v>
      </c>
      <c r="C25" s="519">
        <v>1688</v>
      </c>
      <c r="D25" s="519">
        <v>678</v>
      </c>
      <c r="E25" s="519">
        <v>17147</v>
      </c>
      <c r="F25" s="519">
        <v>6879</v>
      </c>
      <c r="G25" s="519">
        <v>10268</v>
      </c>
      <c r="H25" s="510">
        <v>28058</v>
      </c>
      <c r="I25" s="569">
        <v>41933</v>
      </c>
      <c r="J25" s="562">
        <v>97.6</v>
      </c>
      <c r="K25" s="562">
        <v>98.2</v>
      </c>
      <c r="L25" s="563" t="s">
        <v>876</v>
      </c>
    </row>
    <row r="26" spans="1:12" s="518" customFormat="1" ht="18" customHeight="1">
      <c r="A26" s="544" t="s">
        <v>122</v>
      </c>
      <c r="B26" s="519" t="s">
        <v>877</v>
      </c>
      <c r="C26" s="519" t="s">
        <v>878</v>
      </c>
      <c r="D26" s="519" t="s">
        <v>879</v>
      </c>
      <c r="E26" s="519" t="s">
        <v>880</v>
      </c>
      <c r="F26" s="519" t="s">
        <v>881</v>
      </c>
      <c r="G26" s="519" t="s">
        <v>882</v>
      </c>
      <c r="H26" s="510">
        <v>30392</v>
      </c>
      <c r="I26" s="568">
        <v>48912</v>
      </c>
      <c r="J26" s="562">
        <v>97.1</v>
      </c>
      <c r="K26" s="562">
        <v>97.9</v>
      </c>
      <c r="L26" s="563" t="s">
        <v>883</v>
      </c>
    </row>
    <row r="27" spans="1:12" s="520" customFormat="1" ht="12.75" customHeight="1">
      <c r="A27" s="500" t="s">
        <v>17</v>
      </c>
      <c r="B27" s="519"/>
      <c r="C27" s="506"/>
      <c r="D27" s="506"/>
      <c r="E27" s="506"/>
      <c r="F27" s="506"/>
      <c r="G27" s="506"/>
      <c r="H27" s="501"/>
      <c r="I27" s="569"/>
      <c r="J27" s="570" t="s">
        <v>686</v>
      </c>
      <c r="K27" s="570"/>
      <c r="L27" s="560"/>
    </row>
    <row r="28" spans="1:12" s="534" customFormat="1" ht="31.5" customHeight="1">
      <c r="A28" s="571"/>
      <c r="B28" s="529" t="s">
        <v>408</v>
      </c>
      <c r="C28" s="529"/>
      <c r="D28" s="529"/>
      <c r="E28" s="529"/>
      <c r="F28" s="529"/>
      <c r="G28" s="529"/>
      <c r="H28" s="572" t="s">
        <v>409</v>
      </c>
      <c r="I28" s="572"/>
      <c r="J28" s="529" t="s">
        <v>410</v>
      </c>
      <c r="K28" s="529"/>
      <c r="L28" s="573"/>
    </row>
    <row r="29" spans="1:12" s="539" customFormat="1" ht="12.75" customHeight="1">
      <c r="A29" s="493" t="s">
        <v>0</v>
      </c>
      <c r="B29" s="494"/>
      <c r="C29" s="494"/>
      <c r="D29" s="496"/>
      <c r="E29" s="494"/>
      <c r="F29" s="494"/>
      <c r="G29" s="494"/>
      <c r="H29" s="494"/>
      <c r="I29" s="559"/>
      <c r="J29" s="574"/>
      <c r="K29" s="574"/>
      <c r="L29" s="575"/>
    </row>
    <row r="30" spans="1:12" s="520" customFormat="1" ht="12.75" customHeight="1">
      <c r="A30" s="500" t="s">
        <v>2</v>
      </c>
      <c r="B30" s="576" t="s">
        <v>687</v>
      </c>
      <c r="C30" s="576" t="s">
        <v>688</v>
      </c>
      <c r="D30" s="507" t="s">
        <v>689</v>
      </c>
      <c r="E30" s="576" t="s">
        <v>690</v>
      </c>
      <c r="F30" s="576" t="s">
        <v>689</v>
      </c>
      <c r="G30" s="576" t="s">
        <v>691</v>
      </c>
      <c r="H30" s="559" t="s">
        <v>411</v>
      </c>
      <c r="I30" s="559">
        <v>6.6</v>
      </c>
      <c r="J30" s="570" t="s">
        <v>412</v>
      </c>
      <c r="K30" s="570" t="s">
        <v>692</v>
      </c>
      <c r="L30" s="577" t="s">
        <v>693</v>
      </c>
    </row>
    <row r="31" spans="1:12" s="520" customFormat="1" ht="12.75" customHeight="1">
      <c r="A31" s="500" t="s">
        <v>682</v>
      </c>
      <c r="B31" s="576" t="s">
        <v>694</v>
      </c>
      <c r="C31" s="576" t="s">
        <v>695</v>
      </c>
      <c r="D31" s="507" t="s">
        <v>696</v>
      </c>
      <c r="E31" s="576" t="s">
        <v>697</v>
      </c>
      <c r="F31" s="576" t="s">
        <v>687</v>
      </c>
      <c r="G31" s="576" t="s">
        <v>698</v>
      </c>
      <c r="H31" s="578">
        <v>1.1</v>
      </c>
      <c r="I31" s="559">
        <v>11.9</v>
      </c>
      <c r="J31" s="570" t="s">
        <v>413</v>
      </c>
      <c r="K31" s="570" t="s">
        <v>9</v>
      </c>
      <c r="L31" s="579">
        <v>0</v>
      </c>
    </row>
    <row r="32" spans="1:12" s="520" customFormat="1" ht="12.75" customHeight="1">
      <c r="A32" s="500" t="s">
        <v>683</v>
      </c>
      <c r="B32" s="576" t="s">
        <v>699</v>
      </c>
      <c r="C32" s="578">
        <v>0.9</v>
      </c>
      <c r="D32" s="507" t="s">
        <v>700</v>
      </c>
      <c r="E32" s="576" t="s">
        <v>701</v>
      </c>
      <c r="F32" s="576" t="s">
        <v>702</v>
      </c>
      <c r="G32" s="576" t="s">
        <v>703</v>
      </c>
      <c r="H32" s="578">
        <v>3.4</v>
      </c>
      <c r="I32" s="580">
        <v>-1.1</v>
      </c>
      <c r="J32" s="570" t="s">
        <v>414</v>
      </c>
      <c r="K32" s="570" t="s">
        <v>9</v>
      </c>
      <c r="L32" s="577" t="s">
        <v>688</v>
      </c>
    </row>
    <row r="33" spans="1:12" s="520" customFormat="1" ht="12.75" customHeight="1">
      <c r="A33" s="500" t="s">
        <v>684</v>
      </c>
      <c r="B33" s="576" t="s">
        <v>704</v>
      </c>
      <c r="C33" s="576" t="s">
        <v>705</v>
      </c>
      <c r="D33" s="507" t="s">
        <v>706</v>
      </c>
      <c r="E33" s="576" t="s">
        <v>707</v>
      </c>
      <c r="F33" s="576" t="s">
        <v>708</v>
      </c>
      <c r="G33" s="576" t="s">
        <v>707</v>
      </c>
      <c r="H33" s="578">
        <v>2.2</v>
      </c>
      <c r="I33" s="580">
        <v>-8.56</v>
      </c>
      <c r="J33" s="576" t="s">
        <v>709</v>
      </c>
      <c r="K33" s="570" t="s">
        <v>378</v>
      </c>
      <c r="L33" s="577" t="s">
        <v>694</v>
      </c>
    </row>
    <row r="34" spans="1:12" s="520" customFormat="1" ht="12.75" customHeight="1">
      <c r="A34" s="500" t="s">
        <v>367</v>
      </c>
      <c r="B34" s="559" t="s">
        <v>710</v>
      </c>
      <c r="C34" s="559" t="s">
        <v>700</v>
      </c>
      <c r="D34" s="559" t="s">
        <v>711</v>
      </c>
      <c r="E34" s="559" t="s">
        <v>712</v>
      </c>
      <c r="F34" s="559" t="s">
        <v>713</v>
      </c>
      <c r="G34" s="559" t="s">
        <v>714</v>
      </c>
      <c r="H34" s="559" t="s">
        <v>715</v>
      </c>
      <c r="I34" s="580">
        <v>-4.44</v>
      </c>
      <c r="J34" s="576" t="s">
        <v>699</v>
      </c>
      <c r="K34" s="576" t="s">
        <v>692</v>
      </c>
      <c r="L34" s="577" t="s">
        <v>716</v>
      </c>
    </row>
    <row r="35" spans="1:12" s="518" customFormat="1" ht="12.75" customHeight="1">
      <c r="A35" s="544"/>
      <c r="B35" s="581"/>
      <c r="C35" s="581"/>
      <c r="D35" s="511"/>
      <c r="E35" s="581"/>
      <c r="F35" s="581"/>
      <c r="G35" s="581"/>
      <c r="H35" s="565"/>
      <c r="I35" s="582"/>
      <c r="J35" s="581"/>
      <c r="K35" s="562"/>
      <c r="L35" s="583"/>
    </row>
    <row r="36" spans="1:12" s="518" customFormat="1" ht="12.75" customHeight="1">
      <c r="A36" s="544" t="s">
        <v>326</v>
      </c>
      <c r="B36" s="584" t="s">
        <v>422</v>
      </c>
      <c r="C36" s="584" t="s">
        <v>422</v>
      </c>
      <c r="D36" s="584" t="s">
        <v>422</v>
      </c>
      <c r="E36" s="584" t="s">
        <v>423</v>
      </c>
      <c r="F36" s="584" t="s">
        <v>424</v>
      </c>
      <c r="G36" s="584" t="s">
        <v>425</v>
      </c>
      <c r="H36" s="545" t="s">
        <v>426</v>
      </c>
      <c r="I36" s="585">
        <v>-4.76</v>
      </c>
      <c r="J36" s="545">
        <v>-0.1</v>
      </c>
      <c r="K36" s="562">
        <v>0.3</v>
      </c>
      <c r="L36" s="587" t="s">
        <v>427</v>
      </c>
    </row>
    <row r="37" spans="1:12" s="518" customFormat="1" ht="18" customHeight="1">
      <c r="A37" s="544" t="s">
        <v>12</v>
      </c>
      <c r="B37" s="584" t="s">
        <v>428</v>
      </c>
      <c r="C37" s="584" t="s">
        <v>417</v>
      </c>
      <c r="D37" s="584" t="s">
        <v>429</v>
      </c>
      <c r="E37" s="584" t="s">
        <v>419</v>
      </c>
      <c r="F37" s="584" t="s">
        <v>424</v>
      </c>
      <c r="G37" s="584" t="s">
        <v>430</v>
      </c>
      <c r="H37" s="545" t="s">
        <v>431</v>
      </c>
      <c r="I37" s="585">
        <v>-16.8</v>
      </c>
      <c r="J37" s="545">
        <v>-0.4</v>
      </c>
      <c r="K37" s="562" t="s">
        <v>432</v>
      </c>
      <c r="L37" s="587">
        <v>0.2</v>
      </c>
    </row>
    <row r="38" spans="1:12" s="518" customFormat="1" ht="12.75" customHeight="1">
      <c r="A38" s="544" t="s">
        <v>17</v>
      </c>
      <c r="B38" s="584" t="s">
        <v>433</v>
      </c>
      <c r="C38" s="584" t="s">
        <v>434</v>
      </c>
      <c r="D38" s="584" t="s">
        <v>435</v>
      </c>
      <c r="E38" s="584" t="s">
        <v>434</v>
      </c>
      <c r="F38" s="584" t="s">
        <v>436</v>
      </c>
      <c r="G38" s="584" t="s">
        <v>416</v>
      </c>
      <c r="H38" s="545" t="s">
        <v>437</v>
      </c>
      <c r="I38" s="585">
        <v>-2.01</v>
      </c>
      <c r="J38" s="586">
        <v>0.2</v>
      </c>
      <c r="K38" s="562">
        <v>0.2</v>
      </c>
      <c r="L38" s="587">
        <v>0</v>
      </c>
    </row>
    <row r="39" spans="1:12" s="518" customFormat="1" ht="12.75" customHeight="1">
      <c r="A39" s="544" t="s">
        <v>3</v>
      </c>
      <c r="B39" s="584" t="s">
        <v>438</v>
      </c>
      <c r="C39" s="584" t="s">
        <v>439</v>
      </c>
      <c r="D39" s="584" t="s">
        <v>438</v>
      </c>
      <c r="E39" s="584" t="s">
        <v>440</v>
      </c>
      <c r="F39" s="584" t="s">
        <v>441</v>
      </c>
      <c r="G39" s="584" t="s">
        <v>442</v>
      </c>
      <c r="H39" s="545" t="s">
        <v>443</v>
      </c>
      <c r="I39" s="585">
        <v>2.61</v>
      </c>
      <c r="J39" s="586">
        <v>0.1</v>
      </c>
      <c r="K39" s="562">
        <v>0.1</v>
      </c>
      <c r="L39" s="587">
        <v>0</v>
      </c>
    </row>
    <row r="40" spans="1:12" s="520" customFormat="1" ht="12.75" customHeight="1">
      <c r="A40" s="544" t="s">
        <v>13</v>
      </c>
      <c r="B40" s="584" t="s">
        <v>420</v>
      </c>
      <c r="C40" s="584" t="s">
        <v>444</v>
      </c>
      <c r="D40" s="584">
        <v>1.7</v>
      </c>
      <c r="E40" s="588">
        <v>0.3</v>
      </c>
      <c r="F40" s="588">
        <v>0.6</v>
      </c>
      <c r="G40" s="5">
        <v>0.1</v>
      </c>
      <c r="H40" s="542" t="s">
        <v>445</v>
      </c>
      <c r="I40" s="585">
        <v>3.14</v>
      </c>
      <c r="J40" s="586">
        <v>0</v>
      </c>
      <c r="K40" s="562">
        <v>0</v>
      </c>
      <c r="L40" s="587" t="s">
        <v>432</v>
      </c>
    </row>
    <row r="41" spans="1:12" s="520" customFormat="1" ht="12.75" customHeight="1">
      <c r="A41" s="544" t="s">
        <v>14</v>
      </c>
      <c r="B41" s="584" t="s">
        <v>446</v>
      </c>
      <c r="C41" s="584" t="s">
        <v>447</v>
      </c>
      <c r="D41" s="584" t="s">
        <v>448</v>
      </c>
      <c r="E41" s="584" t="s">
        <v>430</v>
      </c>
      <c r="F41" s="584" t="s">
        <v>415</v>
      </c>
      <c r="G41" s="584" t="s">
        <v>449</v>
      </c>
      <c r="H41" s="542" t="s">
        <v>450</v>
      </c>
      <c r="I41" s="585">
        <v>0.04</v>
      </c>
      <c r="J41" s="562" t="s">
        <v>451</v>
      </c>
      <c r="K41" s="562" t="s">
        <v>452</v>
      </c>
      <c r="L41" s="587">
        <v>0.1</v>
      </c>
    </row>
    <row r="42" spans="1:12" s="518" customFormat="1" ht="12.75" customHeight="1">
      <c r="A42" s="544" t="s">
        <v>15</v>
      </c>
      <c r="B42" s="584" t="s">
        <v>453</v>
      </c>
      <c r="C42" s="584" t="s">
        <v>453</v>
      </c>
      <c r="D42" s="584" t="s">
        <v>416</v>
      </c>
      <c r="E42" s="584" t="s">
        <v>419</v>
      </c>
      <c r="F42" s="584" t="s">
        <v>418</v>
      </c>
      <c r="G42" s="584" t="s">
        <v>454</v>
      </c>
      <c r="H42" s="542" t="s">
        <v>432</v>
      </c>
      <c r="I42" s="585">
        <v>-0.09</v>
      </c>
      <c r="J42" s="586">
        <v>0.2</v>
      </c>
      <c r="K42" s="562">
        <v>0.1</v>
      </c>
      <c r="L42" s="587">
        <v>0.1</v>
      </c>
    </row>
    <row r="43" spans="1:12" s="518" customFormat="1" ht="18" customHeight="1">
      <c r="A43" s="544" t="s">
        <v>7</v>
      </c>
      <c r="B43" s="584" t="s">
        <v>436</v>
      </c>
      <c r="C43" s="584" t="s">
        <v>455</v>
      </c>
      <c r="D43" s="584" t="s">
        <v>456</v>
      </c>
      <c r="E43" s="584" t="s">
        <v>457</v>
      </c>
      <c r="F43" s="584" t="s">
        <v>427</v>
      </c>
      <c r="G43" s="584" t="s">
        <v>433</v>
      </c>
      <c r="H43" s="545">
        <v>6</v>
      </c>
      <c r="I43" s="589">
        <v>-0.73</v>
      </c>
      <c r="J43" s="586" t="s">
        <v>451</v>
      </c>
      <c r="K43" s="562" t="s">
        <v>384</v>
      </c>
      <c r="L43" s="587">
        <v>0.1</v>
      </c>
    </row>
    <row r="44" spans="1:12" s="518" customFormat="1" ht="12.75" customHeight="1">
      <c r="A44" s="544" t="s">
        <v>16</v>
      </c>
      <c r="B44" s="584">
        <v>1.1</v>
      </c>
      <c r="C44" s="584">
        <v>0.7</v>
      </c>
      <c r="D44" s="584">
        <v>2.1</v>
      </c>
      <c r="E44" s="584">
        <v>0.5</v>
      </c>
      <c r="F44" s="584">
        <v>2.3</v>
      </c>
      <c r="G44" s="584" t="s">
        <v>458</v>
      </c>
      <c r="H44" s="542">
        <v>4.6</v>
      </c>
      <c r="I44" s="590">
        <v>4.63</v>
      </c>
      <c r="J44" s="586">
        <v>0</v>
      </c>
      <c r="K44" s="562">
        <v>0</v>
      </c>
      <c r="L44" s="587">
        <v>0.3</v>
      </c>
    </row>
    <row r="45" spans="1:12" s="518" customFormat="1" ht="12.75" customHeight="1">
      <c r="A45" s="544" t="s">
        <v>8</v>
      </c>
      <c r="B45" s="584" t="s">
        <v>448</v>
      </c>
      <c r="C45" s="584" t="s">
        <v>459</v>
      </c>
      <c r="D45" s="584" t="s">
        <v>442</v>
      </c>
      <c r="E45" s="584" t="s">
        <v>460</v>
      </c>
      <c r="F45" s="584" t="s">
        <v>461</v>
      </c>
      <c r="G45" s="584" t="s">
        <v>462</v>
      </c>
      <c r="H45" s="542">
        <v>5</v>
      </c>
      <c r="I45" s="591">
        <v>-4.1</v>
      </c>
      <c r="J45" s="586">
        <v>0.3</v>
      </c>
      <c r="K45" s="562">
        <v>0.2</v>
      </c>
      <c r="L45" s="587">
        <v>0.2</v>
      </c>
    </row>
    <row r="46" spans="1:12" s="518" customFormat="1" ht="12.75" customHeight="1">
      <c r="A46" s="544" t="s">
        <v>369</v>
      </c>
      <c r="B46" s="584" t="s">
        <v>463</v>
      </c>
      <c r="C46" s="565" t="s">
        <v>463</v>
      </c>
      <c r="D46" s="565" t="s">
        <v>464</v>
      </c>
      <c r="E46" s="5" t="s">
        <v>433</v>
      </c>
      <c r="F46" s="5" t="s">
        <v>465</v>
      </c>
      <c r="G46" s="5" t="s">
        <v>462</v>
      </c>
      <c r="H46" s="542" t="s">
        <v>451</v>
      </c>
      <c r="I46" s="592" t="s">
        <v>464</v>
      </c>
      <c r="J46" s="562">
        <v>0.1</v>
      </c>
      <c r="K46" s="562">
        <v>0</v>
      </c>
      <c r="L46" s="587">
        <v>0.2</v>
      </c>
    </row>
    <row r="47" spans="1:12" s="518" customFormat="1" ht="12.75" customHeight="1">
      <c r="A47" s="544" t="s">
        <v>370</v>
      </c>
      <c r="B47" s="593" t="s">
        <v>418</v>
      </c>
      <c r="C47" s="565" t="s">
        <v>426</v>
      </c>
      <c r="D47" s="565" t="s">
        <v>464</v>
      </c>
      <c r="E47" s="5" t="s">
        <v>425</v>
      </c>
      <c r="F47" s="5" t="s">
        <v>466</v>
      </c>
      <c r="G47" s="5" t="s">
        <v>445</v>
      </c>
      <c r="H47" s="542">
        <v>-7.2</v>
      </c>
      <c r="I47" s="594">
        <v>0.4</v>
      </c>
      <c r="J47" s="562">
        <v>0.1</v>
      </c>
      <c r="K47" s="562">
        <v>0.1</v>
      </c>
      <c r="L47" s="595">
        <v>0</v>
      </c>
    </row>
    <row r="48" spans="1:12" s="518" customFormat="1" ht="12.75" customHeight="1">
      <c r="A48" s="544" t="s">
        <v>121</v>
      </c>
      <c r="B48" s="593" t="s">
        <v>865</v>
      </c>
      <c r="C48" s="565" t="s">
        <v>866</v>
      </c>
      <c r="D48" s="565" t="s">
        <v>338</v>
      </c>
      <c r="E48" s="5" t="s">
        <v>867</v>
      </c>
      <c r="F48" s="5" t="s">
        <v>865</v>
      </c>
      <c r="G48" s="5" t="s">
        <v>868</v>
      </c>
      <c r="H48" s="542">
        <v>4.4</v>
      </c>
      <c r="I48" s="594">
        <v>-8.7</v>
      </c>
      <c r="J48" s="562">
        <v>0.1</v>
      </c>
      <c r="K48" s="562">
        <v>0.2</v>
      </c>
      <c r="L48" s="595" t="s">
        <v>869</v>
      </c>
    </row>
    <row r="49" spans="1:12" s="518" customFormat="1" ht="18" customHeight="1">
      <c r="A49" s="544" t="s">
        <v>122</v>
      </c>
      <c r="B49" s="5" t="s">
        <v>870</v>
      </c>
      <c r="C49" s="5" t="s">
        <v>871</v>
      </c>
      <c r="D49" s="565" t="s">
        <v>350</v>
      </c>
      <c r="E49" s="5" t="s">
        <v>872</v>
      </c>
      <c r="F49" s="5" t="s">
        <v>873</v>
      </c>
      <c r="G49" s="5" t="s">
        <v>874</v>
      </c>
      <c r="H49" s="542">
        <v>0.7</v>
      </c>
      <c r="I49" s="594">
        <v>10.4</v>
      </c>
      <c r="J49" s="562" t="s">
        <v>142</v>
      </c>
      <c r="K49" s="542">
        <v>-0.3</v>
      </c>
      <c r="L49" s="595" t="s">
        <v>875</v>
      </c>
    </row>
    <row r="50" spans="1:12" s="520" customFormat="1" ht="12.75" customHeight="1">
      <c r="A50" s="500" t="s">
        <v>17</v>
      </c>
      <c r="B50" s="596"/>
      <c r="C50" s="578"/>
      <c r="D50" s="578"/>
      <c r="E50" s="259"/>
      <c r="F50" s="259"/>
      <c r="G50" s="259"/>
      <c r="H50" s="540"/>
      <c r="I50" s="594"/>
      <c r="J50" s="570" t="s">
        <v>718</v>
      </c>
      <c r="K50" s="570"/>
      <c r="L50" s="579"/>
    </row>
    <row r="51" spans="1:12" ht="24" customHeight="1" thickBot="1">
      <c r="A51" s="548" t="s">
        <v>1</v>
      </c>
      <c r="B51" s="549" t="s">
        <v>468</v>
      </c>
      <c r="C51" s="549"/>
      <c r="D51" s="549"/>
      <c r="E51" s="549"/>
      <c r="F51" s="549"/>
      <c r="G51" s="549"/>
      <c r="H51" s="597" t="s">
        <v>469</v>
      </c>
      <c r="I51" s="597" t="s">
        <v>470</v>
      </c>
      <c r="J51" s="549" t="s">
        <v>471</v>
      </c>
      <c r="K51" s="549"/>
      <c r="L51" s="598" t="s">
        <v>472</v>
      </c>
    </row>
    <row r="52" spans="1:12" s="551" customFormat="1" ht="50.25" customHeight="1">
      <c r="A52" s="952" t="s">
        <v>473</v>
      </c>
      <c r="B52" s="952"/>
      <c r="C52" s="952"/>
      <c r="D52" s="952"/>
      <c r="E52" s="952"/>
      <c r="F52" s="952"/>
      <c r="G52" s="952"/>
      <c r="H52" s="952"/>
      <c r="I52" s="952"/>
      <c r="J52" s="952"/>
      <c r="K52" s="952"/>
      <c r="L52" s="952"/>
    </row>
  </sheetData>
  <mergeCells count="11">
    <mergeCell ref="J2:L2"/>
    <mergeCell ref="B2:I2"/>
    <mergeCell ref="A2:A5"/>
    <mergeCell ref="I3:I4"/>
    <mergeCell ref="J3:K4"/>
    <mergeCell ref="B3:G3"/>
    <mergeCell ref="L3:L4"/>
    <mergeCell ref="A52:L52"/>
    <mergeCell ref="B4:D4"/>
    <mergeCell ref="E4:G4"/>
    <mergeCell ref="H3:H4"/>
  </mergeCells>
  <printOptions/>
  <pageMargins left="0.5118110236220472" right="0.31496062992125984" top="0.6692913385826772" bottom="0.35" header="0.35433070866141736" footer="0.3937007874015748"/>
  <pageSetup horizontalDpi="600" verticalDpi="600" orientation="portrait" paperSize="9" r:id="rId1"/>
  <headerFooter alignWithMargins="0">
    <oddFooter>&amp;C&amp;"ＭＳ ゴシック,標準"&amp;9－ 指標 2 －&amp;R&amp;"ＭＳ ゴシック,標準"&amp;9 2004.09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K54"/>
  <sheetViews>
    <sheetView view="pageBreakPreview" zoomScaleSheetLayoutView="100" workbookViewId="0" topLeftCell="A1">
      <pane ySplit="5" topLeftCell="BM6" activePane="bottomLeft" state="frozen"/>
      <selection pane="topLeft" activeCell="L58" sqref="L58"/>
      <selection pane="bottomLeft" activeCell="A1" sqref="A1"/>
    </sheetView>
  </sheetViews>
  <sheetFormatPr defaultColWidth="9.00390625" defaultRowHeight="12.75" customHeight="1"/>
  <cols>
    <col min="1" max="1" width="8.125" style="487" customWidth="1"/>
    <col min="2" max="2" width="8.25390625" style="487" customWidth="1"/>
    <col min="3" max="3" width="9.125" style="487" customWidth="1"/>
    <col min="4" max="5" width="7.75390625" style="487" customWidth="1"/>
    <col min="6" max="6" width="6.875" style="487" customWidth="1"/>
    <col min="7" max="7" width="8.125" style="487" customWidth="1"/>
    <col min="8" max="8" width="8.375" style="487" customWidth="1"/>
    <col min="9" max="9" width="8.25390625" style="487" customWidth="1"/>
    <col min="10" max="10" width="7.625" style="487" customWidth="1"/>
    <col min="11" max="11" width="10.125" style="487" customWidth="1"/>
    <col min="12" max="12" width="10.25390625" style="487" customWidth="1"/>
    <col min="13" max="13" width="14.375" style="487" customWidth="1"/>
    <col min="14" max="16384" width="5.125" style="487" customWidth="1"/>
  </cols>
  <sheetData>
    <row r="1" ht="13.5" customHeight="1"/>
    <row r="2" ht="13.5" customHeight="1" thickBot="1"/>
    <row r="3" spans="1:11" s="552" customFormat="1" ht="26.25" customHeight="1">
      <c r="A3" s="926" t="s">
        <v>357</v>
      </c>
      <c r="B3" s="954" t="s">
        <v>474</v>
      </c>
      <c r="C3" s="955"/>
      <c r="D3" s="955"/>
      <c r="E3" s="955"/>
      <c r="F3" s="981"/>
      <c r="G3" s="955" t="s">
        <v>475</v>
      </c>
      <c r="H3" s="955"/>
      <c r="I3" s="955"/>
      <c r="J3" s="955"/>
      <c r="K3" s="951"/>
    </row>
    <row r="4" spans="1:11" s="489" customFormat="1" ht="34.5" customHeight="1">
      <c r="A4" s="927"/>
      <c r="B4" s="931" t="s">
        <v>476</v>
      </c>
      <c r="C4" s="932"/>
      <c r="D4" s="910" t="s">
        <v>477</v>
      </c>
      <c r="E4" s="977"/>
      <c r="F4" s="978"/>
      <c r="G4" s="945" t="s">
        <v>478</v>
      </c>
      <c r="H4" s="946"/>
      <c r="I4" s="947"/>
      <c r="J4" s="979" t="s">
        <v>479</v>
      </c>
      <c r="K4" s="980"/>
    </row>
    <row r="5" spans="1:11" s="489" customFormat="1" ht="34.5" customHeight="1">
      <c r="A5" s="928"/>
      <c r="B5" s="553" t="s">
        <v>480</v>
      </c>
      <c r="C5" s="554" t="s">
        <v>481</v>
      </c>
      <c r="D5" s="554" t="s">
        <v>482</v>
      </c>
      <c r="E5" s="554" t="s">
        <v>483</v>
      </c>
      <c r="F5" s="554" t="s">
        <v>484</v>
      </c>
      <c r="G5" s="554" t="s">
        <v>485</v>
      </c>
      <c r="H5" s="554" t="s">
        <v>5</v>
      </c>
      <c r="I5" s="554" t="s">
        <v>486</v>
      </c>
      <c r="J5" s="554" t="s">
        <v>487</v>
      </c>
      <c r="K5" s="555" t="s">
        <v>488</v>
      </c>
    </row>
    <row r="6" spans="1:11" s="499" customFormat="1" ht="12.75" customHeight="1">
      <c r="A6" s="599" t="s">
        <v>0</v>
      </c>
      <c r="B6" s="576" t="s">
        <v>489</v>
      </c>
      <c r="C6" s="576" t="s">
        <v>489</v>
      </c>
      <c r="D6" s="576" t="s">
        <v>489</v>
      </c>
      <c r="E6" s="576" t="s">
        <v>489</v>
      </c>
      <c r="F6" s="576" t="s">
        <v>489</v>
      </c>
      <c r="G6" s="494"/>
      <c r="H6" s="494"/>
      <c r="I6" s="494"/>
      <c r="J6" s="496"/>
      <c r="K6" s="538"/>
    </row>
    <row r="7" spans="1:11" s="505" customFormat="1" ht="12.75" customHeight="1">
      <c r="A7" s="500" t="s">
        <v>2</v>
      </c>
      <c r="B7" s="1">
        <v>147108</v>
      </c>
      <c r="C7" s="1">
        <v>1214601</v>
      </c>
      <c r="D7" s="1">
        <v>40355</v>
      </c>
      <c r="E7" s="1">
        <v>31019</v>
      </c>
      <c r="F7" s="2">
        <v>76.9</v>
      </c>
      <c r="G7" s="1">
        <v>100839</v>
      </c>
      <c r="H7" s="1">
        <v>42095</v>
      </c>
      <c r="I7" s="1">
        <v>58910</v>
      </c>
      <c r="J7" s="600" t="s">
        <v>6</v>
      </c>
      <c r="K7" s="601" t="s">
        <v>6</v>
      </c>
    </row>
    <row r="8" spans="1:11" s="505" customFormat="1" ht="12.75" customHeight="1">
      <c r="A8" s="500" t="s">
        <v>490</v>
      </c>
      <c r="B8" s="1">
        <v>167721</v>
      </c>
      <c r="C8" s="1">
        <v>1229843</v>
      </c>
      <c r="D8" s="1">
        <v>45592</v>
      </c>
      <c r="E8" s="1">
        <v>36758</v>
      </c>
      <c r="F8" s="2">
        <v>80.6</v>
      </c>
      <c r="G8" s="1">
        <v>120904</v>
      </c>
      <c r="H8" s="1">
        <v>51731</v>
      </c>
      <c r="I8" s="1">
        <v>69256</v>
      </c>
      <c r="J8" s="600" t="s">
        <v>6</v>
      </c>
      <c r="K8" s="601" t="s">
        <v>6</v>
      </c>
    </row>
    <row r="9" spans="1:11" s="505" customFormat="1" ht="12.75" customHeight="1">
      <c r="A9" s="500" t="s">
        <v>719</v>
      </c>
      <c r="B9" s="1">
        <v>159809</v>
      </c>
      <c r="C9" s="1">
        <v>1173858</v>
      </c>
      <c r="D9" s="1">
        <v>41481</v>
      </c>
      <c r="E9" s="1">
        <v>32909</v>
      </c>
      <c r="F9" s="2">
        <v>79.3</v>
      </c>
      <c r="G9" s="1">
        <v>113338</v>
      </c>
      <c r="H9" s="1">
        <v>42883</v>
      </c>
      <c r="I9" s="1">
        <v>70647</v>
      </c>
      <c r="J9" s="600" t="s">
        <v>6</v>
      </c>
      <c r="K9" s="601" t="s">
        <v>6</v>
      </c>
    </row>
    <row r="10" spans="1:11" s="505" customFormat="1" ht="12.75" customHeight="1">
      <c r="A10" s="500" t="s">
        <v>720</v>
      </c>
      <c r="B10" s="1">
        <v>174596</v>
      </c>
      <c r="C10" s="1">
        <v>1151016</v>
      </c>
      <c r="D10" s="1">
        <v>42487</v>
      </c>
      <c r="E10" s="1">
        <v>32345</v>
      </c>
      <c r="F10" s="2">
        <v>76.1</v>
      </c>
      <c r="G10" s="1">
        <v>99654</v>
      </c>
      <c r="H10" s="1">
        <v>37598</v>
      </c>
      <c r="I10" s="1">
        <v>62513</v>
      </c>
      <c r="J10" s="600" t="s">
        <v>6</v>
      </c>
      <c r="K10" s="601" t="s">
        <v>6</v>
      </c>
    </row>
    <row r="11" spans="1:11" s="505" customFormat="1" ht="12.75" customHeight="1">
      <c r="A11" s="500" t="s">
        <v>367</v>
      </c>
      <c r="B11" s="1">
        <v>192427</v>
      </c>
      <c r="C11" s="1">
        <v>1160083</v>
      </c>
      <c r="D11" s="1">
        <v>46895</v>
      </c>
      <c r="E11" s="1">
        <v>36917</v>
      </c>
      <c r="F11" s="2">
        <v>78.7</v>
      </c>
      <c r="G11" s="1">
        <v>110667</v>
      </c>
      <c r="H11" s="1">
        <v>44206</v>
      </c>
      <c r="I11" s="1">
        <v>66729</v>
      </c>
      <c r="J11" s="600" t="s">
        <v>6</v>
      </c>
      <c r="K11" s="601" t="s">
        <v>6</v>
      </c>
    </row>
    <row r="12" spans="1:11" s="516" customFormat="1" ht="12.75" customHeight="1">
      <c r="A12" s="544"/>
      <c r="B12" s="3"/>
      <c r="C12" s="3"/>
      <c r="D12" s="3"/>
      <c r="E12" s="3"/>
      <c r="F12" s="4"/>
      <c r="G12" s="3"/>
      <c r="H12" s="3"/>
      <c r="I12" s="3"/>
      <c r="J12" s="602"/>
      <c r="K12" s="603"/>
    </row>
    <row r="13" spans="1:11" s="518" customFormat="1" ht="12.75" customHeight="1">
      <c r="A13" s="544" t="s">
        <v>721</v>
      </c>
      <c r="B13" s="3">
        <v>19768</v>
      </c>
      <c r="C13" s="3">
        <v>115081</v>
      </c>
      <c r="D13" s="3">
        <v>3792</v>
      </c>
      <c r="E13" s="3">
        <v>3245</v>
      </c>
      <c r="F13" s="4">
        <v>85.6</v>
      </c>
      <c r="G13" s="3">
        <v>9402</v>
      </c>
      <c r="H13" s="3">
        <v>3786</v>
      </c>
      <c r="I13" s="604">
        <v>5627</v>
      </c>
      <c r="J13" s="605">
        <v>17.3</v>
      </c>
      <c r="K13" s="606">
        <v>17.9</v>
      </c>
    </row>
    <row r="14" spans="1:11" s="518" customFormat="1" ht="18" customHeight="1">
      <c r="A14" s="544" t="s">
        <v>327</v>
      </c>
      <c r="B14" s="607">
        <v>15500</v>
      </c>
      <c r="C14" s="3">
        <v>98718</v>
      </c>
      <c r="D14" s="3">
        <v>3306</v>
      </c>
      <c r="E14" s="3">
        <v>2630</v>
      </c>
      <c r="F14" s="4">
        <v>79.6</v>
      </c>
      <c r="G14" s="3">
        <v>9178</v>
      </c>
      <c r="H14" s="3">
        <v>3587</v>
      </c>
      <c r="I14" s="604">
        <v>5602</v>
      </c>
      <c r="J14" s="605"/>
      <c r="K14" s="606"/>
    </row>
    <row r="15" spans="1:11" s="518" customFormat="1" ht="12.75" customHeight="1">
      <c r="A15" s="544" t="s">
        <v>405</v>
      </c>
      <c r="B15" s="607">
        <v>17319</v>
      </c>
      <c r="C15" s="3">
        <v>92406</v>
      </c>
      <c r="D15" s="3">
        <v>3411</v>
      </c>
      <c r="E15" s="3">
        <v>2898</v>
      </c>
      <c r="F15" s="4">
        <v>85</v>
      </c>
      <c r="G15" s="3">
        <v>9002</v>
      </c>
      <c r="H15" s="3">
        <v>3594</v>
      </c>
      <c r="I15" s="604">
        <v>5456</v>
      </c>
      <c r="J15" s="605"/>
      <c r="K15" s="606"/>
    </row>
    <row r="16" spans="1:11" s="518" customFormat="1" ht="12.75" customHeight="1">
      <c r="A16" s="544" t="s">
        <v>3</v>
      </c>
      <c r="B16" s="607">
        <v>15331</v>
      </c>
      <c r="C16" s="3">
        <v>98369</v>
      </c>
      <c r="D16" s="3">
        <v>3483</v>
      </c>
      <c r="E16" s="3">
        <v>2644</v>
      </c>
      <c r="F16" s="4">
        <v>75.9</v>
      </c>
      <c r="G16" s="3">
        <v>8843</v>
      </c>
      <c r="H16" s="3">
        <v>3758</v>
      </c>
      <c r="I16" s="604">
        <v>5135</v>
      </c>
      <c r="J16" s="605">
        <v>18.3</v>
      </c>
      <c r="K16" s="606">
        <v>18.7</v>
      </c>
    </row>
    <row r="17" spans="1:11" s="518" customFormat="1" ht="12.75" customHeight="1">
      <c r="A17" s="544" t="s">
        <v>722</v>
      </c>
      <c r="B17" s="607">
        <v>17561</v>
      </c>
      <c r="C17" s="3">
        <v>104572</v>
      </c>
      <c r="D17" s="3">
        <v>3996</v>
      </c>
      <c r="E17" s="3">
        <v>3048</v>
      </c>
      <c r="F17" s="4">
        <v>76.3</v>
      </c>
      <c r="G17" s="3">
        <v>9974</v>
      </c>
      <c r="H17" s="3">
        <v>4004</v>
      </c>
      <c r="I17" s="604">
        <v>5968</v>
      </c>
      <c r="J17" s="605"/>
      <c r="K17" s="606"/>
    </row>
    <row r="18" spans="1:11" s="518" customFormat="1" ht="12.75" customHeight="1">
      <c r="A18" s="544" t="s">
        <v>723</v>
      </c>
      <c r="B18" s="3">
        <v>16820</v>
      </c>
      <c r="C18" s="3">
        <v>98399</v>
      </c>
      <c r="D18" s="3">
        <v>5147</v>
      </c>
      <c r="E18" s="3">
        <v>3947</v>
      </c>
      <c r="F18" s="4">
        <v>76.7</v>
      </c>
      <c r="G18" s="3">
        <v>9385</v>
      </c>
      <c r="H18" s="3">
        <v>3929</v>
      </c>
      <c r="I18" s="604">
        <v>5494</v>
      </c>
      <c r="J18" s="605"/>
      <c r="K18" s="606"/>
    </row>
    <row r="19" spans="1:11" s="518" customFormat="1" ht="12.75" customHeight="1">
      <c r="A19" s="544" t="s">
        <v>724</v>
      </c>
      <c r="B19" s="3">
        <v>18529</v>
      </c>
      <c r="C19" s="3">
        <v>100826</v>
      </c>
      <c r="D19" s="3">
        <v>5331</v>
      </c>
      <c r="E19" s="3">
        <v>4160</v>
      </c>
      <c r="F19" s="4">
        <v>78</v>
      </c>
      <c r="G19" s="3">
        <v>9952</v>
      </c>
      <c r="H19" s="3">
        <v>4083</v>
      </c>
      <c r="I19" s="604">
        <v>5929</v>
      </c>
      <c r="J19" s="605">
        <v>21.7</v>
      </c>
      <c r="K19" s="606">
        <v>18.8</v>
      </c>
    </row>
    <row r="20" spans="1:11" s="518" customFormat="1" ht="18" customHeight="1">
      <c r="A20" s="544" t="s">
        <v>491</v>
      </c>
      <c r="B20" s="3">
        <v>16993</v>
      </c>
      <c r="C20" s="3">
        <v>88797</v>
      </c>
      <c r="D20" s="602">
        <v>1923</v>
      </c>
      <c r="E20" s="602">
        <v>1292</v>
      </c>
      <c r="F20" s="608">
        <v>67.2</v>
      </c>
      <c r="G20" s="602">
        <v>9149</v>
      </c>
      <c r="H20" s="3">
        <v>3890</v>
      </c>
      <c r="I20" s="604">
        <v>5247</v>
      </c>
      <c r="J20" s="605"/>
      <c r="K20" s="606"/>
    </row>
    <row r="21" spans="1:11" s="518" customFormat="1" ht="12.75" customHeight="1">
      <c r="A21" s="544" t="s">
        <v>16</v>
      </c>
      <c r="B21" s="3">
        <v>15874</v>
      </c>
      <c r="C21" s="3">
        <v>84950</v>
      </c>
      <c r="D21" s="602">
        <v>5065</v>
      </c>
      <c r="E21" s="602">
        <v>4101</v>
      </c>
      <c r="F21" s="608">
        <v>81</v>
      </c>
      <c r="G21" s="602">
        <v>9409</v>
      </c>
      <c r="H21" s="3">
        <v>3933</v>
      </c>
      <c r="I21" s="604">
        <v>5487</v>
      </c>
      <c r="J21" s="605"/>
      <c r="K21" s="606"/>
    </row>
    <row r="22" spans="1:11" s="520" customFormat="1" ht="12.75" customHeight="1">
      <c r="A22" s="544" t="s">
        <v>11</v>
      </c>
      <c r="B22" s="3">
        <v>16533</v>
      </c>
      <c r="C22" s="3">
        <v>93285</v>
      </c>
      <c r="D22" s="602">
        <v>4499</v>
      </c>
      <c r="E22" s="602">
        <v>3657</v>
      </c>
      <c r="F22" s="608">
        <v>81.3</v>
      </c>
      <c r="G22" s="602">
        <v>9107</v>
      </c>
      <c r="H22" s="3">
        <v>3758</v>
      </c>
      <c r="I22" s="604">
        <v>5314</v>
      </c>
      <c r="J22" s="605">
        <v>20.9</v>
      </c>
      <c r="K22" s="606">
        <v>21.2</v>
      </c>
    </row>
    <row r="23" spans="1:11" s="518" customFormat="1" ht="12.75" customHeight="1">
      <c r="A23" s="544" t="s">
        <v>369</v>
      </c>
      <c r="B23" s="602">
        <v>14180</v>
      </c>
      <c r="C23" s="3">
        <v>96178</v>
      </c>
      <c r="D23" s="3">
        <v>2581</v>
      </c>
      <c r="E23" s="3">
        <v>2125</v>
      </c>
      <c r="F23" s="4">
        <v>82.3</v>
      </c>
      <c r="G23" s="3">
        <v>10182</v>
      </c>
      <c r="H23" s="3">
        <v>4908</v>
      </c>
      <c r="I23" s="3">
        <v>5324</v>
      </c>
      <c r="J23" s="609"/>
      <c r="K23" s="610"/>
    </row>
    <row r="24" spans="1:11" s="518" customFormat="1" ht="12.75" customHeight="1">
      <c r="A24" s="544" t="s">
        <v>370</v>
      </c>
      <c r="B24" s="3">
        <v>14722</v>
      </c>
      <c r="C24" s="3">
        <v>98889</v>
      </c>
      <c r="D24" s="3">
        <v>4432</v>
      </c>
      <c r="E24" s="3">
        <v>3547</v>
      </c>
      <c r="F24" s="4">
        <v>80</v>
      </c>
      <c r="G24" s="3">
        <v>9971</v>
      </c>
      <c r="H24" s="3">
        <v>4462</v>
      </c>
      <c r="I24" s="3">
        <v>5485</v>
      </c>
      <c r="J24" s="609"/>
      <c r="K24" s="610"/>
    </row>
    <row r="25" spans="1:11" s="518" customFormat="1" ht="12.75" customHeight="1">
      <c r="A25" s="544" t="s">
        <v>407</v>
      </c>
      <c r="B25" s="3">
        <v>17536</v>
      </c>
      <c r="C25" s="3">
        <v>106582</v>
      </c>
      <c r="D25" s="3">
        <v>4135</v>
      </c>
      <c r="E25" s="3">
        <v>3269</v>
      </c>
      <c r="F25" s="4">
        <v>79.1</v>
      </c>
      <c r="G25" s="3">
        <v>10360</v>
      </c>
      <c r="H25" s="3">
        <v>4338</v>
      </c>
      <c r="I25" s="3">
        <v>6041</v>
      </c>
      <c r="J25" s="609">
        <v>20</v>
      </c>
      <c r="K25" s="610">
        <v>21.3</v>
      </c>
    </row>
    <row r="26" spans="1:11" s="520" customFormat="1" ht="18" customHeight="1">
      <c r="A26" s="500" t="s">
        <v>122</v>
      </c>
      <c r="B26" s="1">
        <v>17720</v>
      </c>
      <c r="C26" s="1">
        <v>106462</v>
      </c>
      <c r="D26" s="1">
        <v>4419</v>
      </c>
      <c r="E26" s="1">
        <v>3634</v>
      </c>
      <c r="F26" s="2">
        <v>82.2</v>
      </c>
      <c r="G26" s="1">
        <v>9185</v>
      </c>
      <c r="H26" s="1">
        <v>3871</v>
      </c>
      <c r="I26" s="1">
        <v>5297</v>
      </c>
      <c r="J26" s="611"/>
      <c r="K26" s="612"/>
    </row>
    <row r="27" spans="1:11" s="534" customFormat="1" ht="31.5" customHeight="1">
      <c r="A27" s="571"/>
      <c r="B27" s="572" t="s">
        <v>492</v>
      </c>
      <c r="C27" s="572"/>
      <c r="D27" s="529" t="s">
        <v>210</v>
      </c>
      <c r="E27" s="529"/>
      <c r="F27" s="613" t="s">
        <v>493</v>
      </c>
      <c r="G27" s="529" t="s">
        <v>725</v>
      </c>
      <c r="H27" s="529"/>
      <c r="I27" s="529"/>
      <c r="J27" s="984" t="s">
        <v>494</v>
      </c>
      <c r="K27" s="985"/>
    </row>
    <row r="28" spans="1:11" s="539" customFormat="1" ht="12.75" customHeight="1">
      <c r="A28" s="493" t="s">
        <v>0</v>
      </c>
      <c r="B28" s="494"/>
      <c r="C28" s="494"/>
      <c r="D28" s="494"/>
      <c r="E28" s="494"/>
      <c r="F28" s="494"/>
      <c r="G28" s="494"/>
      <c r="H28" s="494"/>
      <c r="I28" s="494"/>
      <c r="J28" s="496"/>
      <c r="K28" s="538"/>
    </row>
    <row r="29" spans="1:11" s="520" customFormat="1" ht="12.75" customHeight="1">
      <c r="A29" s="500" t="s">
        <v>2</v>
      </c>
      <c r="B29" s="540">
        <v>-1.4</v>
      </c>
      <c r="C29" s="540">
        <v>1.4</v>
      </c>
      <c r="D29" s="540">
        <v>39.1</v>
      </c>
      <c r="E29" s="540">
        <v>54.2</v>
      </c>
      <c r="F29" s="540">
        <v>7.5</v>
      </c>
      <c r="G29" s="540">
        <v>-6.9</v>
      </c>
      <c r="H29" s="540">
        <v>-8.4</v>
      </c>
      <c r="I29" s="540">
        <v>-5.8</v>
      </c>
      <c r="J29" s="600" t="s">
        <v>6</v>
      </c>
      <c r="K29" s="601" t="s">
        <v>6</v>
      </c>
    </row>
    <row r="30" spans="1:11" s="520" customFormat="1" ht="12.75" customHeight="1">
      <c r="A30" s="500" t="s">
        <v>490</v>
      </c>
      <c r="B30" s="540">
        <v>14</v>
      </c>
      <c r="C30" s="540">
        <v>1.3</v>
      </c>
      <c r="D30" s="540">
        <v>13</v>
      </c>
      <c r="E30" s="540">
        <v>18.5</v>
      </c>
      <c r="F30" s="540">
        <v>3.8</v>
      </c>
      <c r="G30" s="540">
        <v>19.9</v>
      </c>
      <c r="H30" s="540">
        <v>22.9</v>
      </c>
      <c r="I30" s="540">
        <v>17.6</v>
      </c>
      <c r="J30" s="600" t="s">
        <v>6</v>
      </c>
      <c r="K30" s="601" t="s">
        <v>6</v>
      </c>
    </row>
    <row r="31" spans="1:11" s="520" customFormat="1" ht="12.75" customHeight="1">
      <c r="A31" s="500" t="s">
        <v>719</v>
      </c>
      <c r="B31" s="540" t="s">
        <v>726</v>
      </c>
      <c r="C31" s="540" t="s">
        <v>727</v>
      </c>
      <c r="D31" s="540" t="s">
        <v>728</v>
      </c>
      <c r="E31" s="540">
        <v>-10.5</v>
      </c>
      <c r="F31" s="540">
        <v>-1.3</v>
      </c>
      <c r="G31" s="540">
        <v>-6.3</v>
      </c>
      <c r="H31" s="540">
        <v>-17.1</v>
      </c>
      <c r="I31" s="540">
        <v>2</v>
      </c>
      <c r="J31" s="600" t="s">
        <v>6</v>
      </c>
      <c r="K31" s="601" t="s">
        <v>6</v>
      </c>
    </row>
    <row r="32" spans="1:11" s="520" customFormat="1" ht="12.75" customHeight="1">
      <c r="A32" s="500" t="s">
        <v>720</v>
      </c>
      <c r="B32" s="540">
        <v>9.3</v>
      </c>
      <c r="C32" s="540" t="s">
        <v>495</v>
      </c>
      <c r="D32" s="540">
        <v>2.4</v>
      </c>
      <c r="E32" s="540">
        <v>-1.7</v>
      </c>
      <c r="F32" s="540">
        <v>-3.2</v>
      </c>
      <c r="G32" s="540">
        <v>-12.1</v>
      </c>
      <c r="H32" s="540">
        <v>-12.3</v>
      </c>
      <c r="I32" s="540">
        <v>-11.5</v>
      </c>
      <c r="J32" s="600" t="s">
        <v>6</v>
      </c>
      <c r="K32" s="601" t="s">
        <v>6</v>
      </c>
    </row>
    <row r="33" spans="1:11" s="520" customFormat="1" ht="12.75" customHeight="1">
      <c r="A33" s="500" t="s">
        <v>367</v>
      </c>
      <c r="B33" s="540">
        <v>10.2</v>
      </c>
      <c r="C33" s="540">
        <v>0.8</v>
      </c>
      <c r="D33" s="540">
        <v>10.4</v>
      </c>
      <c r="E33" s="540">
        <v>14.1</v>
      </c>
      <c r="F33" s="540">
        <v>2.6</v>
      </c>
      <c r="G33" s="540">
        <v>11.1</v>
      </c>
      <c r="H33" s="540">
        <v>17.6</v>
      </c>
      <c r="I33" s="540">
        <v>6.7</v>
      </c>
      <c r="J33" s="600" t="s">
        <v>6</v>
      </c>
      <c r="K33" s="601" t="s">
        <v>6</v>
      </c>
    </row>
    <row r="34" spans="1:11" s="518" customFormat="1" ht="12.75" customHeight="1">
      <c r="A34" s="544"/>
      <c r="B34" s="542"/>
      <c r="C34" s="542"/>
      <c r="D34" s="542"/>
      <c r="E34" s="542"/>
      <c r="F34" s="542"/>
      <c r="G34" s="542"/>
      <c r="H34" s="542"/>
      <c r="I34" s="542"/>
      <c r="J34" s="545"/>
      <c r="K34" s="543"/>
    </row>
    <row r="35" spans="1:11" s="518" customFormat="1" ht="12.75" customHeight="1">
      <c r="A35" s="544" t="s">
        <v>721</v>
      </c>
      <c r="B35" s="542" t="s">
        <v>729</v>
      </c>
      <c r="C35" s="542">
        <v>13.4</v>
      </c>
      <c r="D35" s="542">
        <v>-8.2</v>
      </c>
      <c r="E35" s="542">
        <v>-4.2</v>
      </c>
      <c r="F35" s="542">
        <v>3.6</v>
      </c>
      <c r="G35" s="542">
        <v>2.4</v>
      </c>
      <c r="H35" s="542">
        <v>0.2</v>
      </c>
      <c r="I35" s="542">
        <v>3.9</v>
      </c>
      <c r="J35" s="614">
        <v>2.2</v>
      </c>
      <c r="K35" s="615">
        <v>-0.9</v>
      </c>
    </row>
    <row r="36" spans="1:11" s="518" customFormat="1" ht="18" customHeight="1">
      <c r="A36" s="544" t="s">
        <v>884</v>
      </c>
      <c r="B36" s="542" t="s">
        <v>730</v>
      </c>
      <c r="C36" s="542">
        <v>2.6</v>
      </c>
      <c r="D36" s="542">
        <v>-17.5</v>
      </c>
      <c r="E36" s="542">
        <v>-9.3</v>
      </c>
      <c r="F36" s="542">
        <v>7.2</v>
      </c>
      <c r="G36" s="542">
        <v>-2.4</v>
      </c>
      <c r="H36" s="542">
        <v>-5.3</v>
      </c>
      <c r="I36" s="542">
        <v>-0.4</v>
      </c>
      <c r="J36" s="614"/>
      <c r="K36" s="615"/>
    </row>
    <row r="37" spans="1:11" s="518" customFormat="1" ht="12.75" customHeight="1">
      <c r="A37" s="544" t="s">
        <v>405</v>
      </c>
      <c r="B37" s="542" t="s">
        <v>731</v>
      </c>
      <c r="C37" s="542" t="s">
        <v>732</v>
      </c>
      <c r="D37" s="542">
        <v>53.2</v>
      </c>
      <c r="E37" s="542">
        <v>58.4</v>
      </c>
      <c r="F37" s="542">
        <v>2.8</v>
      </c>
      <c r="G37" s="542">
        <v>-1.9</v>
      </c>
      <c r="H37" s="542">
        <v>0.2</v>
      </c>
      <c r="I37" s="542">
        <v>-2.6</v>
      </c>
      <c r="J37" s="614"/>
      <c r="K37" s="615"/>
    </row>
    <row r="38" spans="1:11" s="518" customFormat="1" ht="12.75" customHeight="1">
      <c r="A38" s="544" t="s">
        <v>3</v>
      </c>
      <c r="B38" s="542">
        <v>15.5</v>
      </c>
      <c r="C38" s="542">
        <v>1.2</v>
      </c>
      <c r="D38" s="542">
        <v>10.3</v>
      </c>
      <c r="E38" s="542">
        <v>15.8</v>
      </c>
      <c r="F38" s="542">
        <v>3.6</v>
      </c>
      <c r="G38" s="542">
        <v>-1.8</v>
      </c>
      <c r="H38" s="542">
        <v>4.6</v>
      </c>
      <c r="I38" s="542">
        <v>-5.9</v>
      </c>
      <c r="J38" s="614">
        <v>1</v>
      </c>
      <c r="K38" s="615">
        <v>0.8</v>
      </c>
    </row>
    <row r="39" spans="1:11" s="518" customFormat="1" ht="12.75" customHeight="1">
      <c r="A39" s="544" t="s">
        <v>722</v>
      </c>
      <c r="B39" s="542" t="s">
        <v>733</v>
      </c>
      <c r="C39" s="542">
        <v>1</v>
      </c>
      <c r="D39" s="542">
        <v>0</v>
      </c>
      <c r="E39" s="542">
        <v>0.9</v>
      </c>
      <c r="F39" s="542">
        <v>0.7</v>
      </c>
      <c r="G39" s="542">
        <v>12.8</v>
      </c>
      <c r="H39" s="542">
        <v>6.5</v>
      </c>
      <c r="I39" s="542">
        <v>16.2</v>
      </c>
      <c r="J39" s="614"/>
      <c r="K39" s="615"/>
    </row>
    <row r="40" spans="1:11" s="520" customFormat="1" ht="12.75" customHeight="1">
      <c r="A40" s="544" t="s">
        <v>723</v>
      </c>
      <c r="B40" s="542" t="s">
        <v>734</v>
      </c>
      <c r="C40" s="542" t="s">
        <v>735</v>
      </c>
      <c r="D40" s="542">
        <v>34.6</v>
      </c>
      <c r="E40" s="542">
        <v>36.2</v>
      </c>
      <c r="F40" s="542">
        <v>0.9</v>
      </c>
      <c r="G40" s="542">
        <v>-5.9</v>
      </c>
      <c r="H40" s="542">
        <v>-1.9</v>
      </c>
      <c r="I40" s="542">
        <v>-7.9</v>
      </c>
      <c r="J40" s="614"/>
      <c r="K40" s="615"/>
    </row>
    <row r="41" spans="1:11" s="518" customFormat="1" ht="12.75" customHeight="1">
      <c r="A41" s="544" t="s">
        <v>724</v>
      </c>
      <c r="B41" s="542" t="s">
        <v>736</v>
      </c>
      <c r="C41" s="542">
        <v>9.4</v>
      </c>
      <c r="D41" s="542">
        <v>27.4</v>
      </c>
      <c r="E41" s="542">
        <v>33</v>
      </c>
      <c r="F41" s="542">
        <v>3.3</v>
      </c>
      <c r="G41" s="542">
        <v>6</v>
      </c>
      <c r="H41" s="542">
        <v>3.9</v>
      </c>
      <c r="I41" s="542">
        <v>7.9</v>
      </c>
      <c r="J41" s="614">
        <v>3.4</v>
      </c>
      <c r="K41" s="615">
        <v>0.1</v>
      </c>
    </row>
    <row r="42" spans="1:11" s="520" customFormat="1" ht="18" customHeight="1">
      <c r="A42" s="544" t="s">
        <v>491</v>
      </c>
      <c r="B42" s="542" t="s">
        <v>496</v>
      </c>
      <c r="C42" s="542">
        <v>7.3</v>
      </c>
      <c r="D42" s="542">
        <v>1.6</v>
      </c>
      <c r="E42" s="542">
        <v>-7.8</v>
      </c>
      <c r="F42" s="542">
        <v>-6.9</v>
      </c>
      <c r="G42" s="542">
        <v>-8.1</v>
      </c>
      <c r="H42" s="542">
        <v>-4.7</v>
      </c>
      <c r="I42" s="542">
        <v>-11.5</v>
      </c>
      <c r="J42" s="614"/>
      <c r="K42" s="615"/>
    </row>
    <row r="43" spans="1:11" s="520" customFormat="1" ht="12.75" customHeight="1">
      <c r="A43" s="544" t="s">
        <v>16</v>
      </c>
      <c r="B43" s="542" t="s">
        <v>497</v>
      </c>
      <c r="C43" s="542">
        <v>1.9</v>
      </c>
      <c r="D43" s="542">
        <v>31.1</v>
      </c>
      <c r="E43" s="542">
        <v>32.2</v>
      </c>
      <c r="F43" s="542">
        <v>0.6</v>
      </c>
      <c r="G43" s="542">
        <v>2.8</v>
      </c>
      <c r="H43" s="542">
        <v>1.1</v>
      </c>
      <c r="I43" s="542">
        <v>4.6</v>
      </c>
      <c r="J43" s="614"/>
      <c r="K43" s="615"/>
    </row>
    <row r="44" spans="1:11" s="520" customFormat="1" ht="12.75" customHeight="1">
      <c r="A44" s="544" t="s">
        <v>11</v>
      </c>
      <c r="B44" s="542" t="s">
        <v>498</v>
      </c>
      <c r="C44" s="542">
        <v>6.9</v>
      </c>
      <c r="D44" s="542">
        <v>-19.6</v>
      </c>
      <c r="E44" s="542">
        <v>-19.1</v>
      </c>
      <c r="F44" s="542">
        <v>0.4</v>
      </c>
      <c r="G44" s="542">
        <v>-3.2</v>
      </c>
      <c r="H44" s="542">
        <v>-4.5</v>
      </c>
      <c r="I44" s="542">
        <v>-3.2</v>
      </c>
      <c r="J44" s="614">
        <v>-0.8</v>
      </c>
      <c r="K44" s="615">
        <v>2.4</v>
      </c>
    </row>
    <row r="45" spans="1:11" s="518" customFormat="1" ht="12.75" customHeight="1">
      <c r="A45" s="544" t="s">
        <v>369</v>
      </c>
      <c r="B45" s="542" t="s">
        <v>499</v>
      </c>
      <c r="C45" s="542" t="s">
        <v>415</v>
      </c>
      <c r="D45" s="542">
        <v>-9.7</v>
      </c>
      <c r="E45" s="542">
        <v>0.5</v>
      </c>
      <c r="F45" s="616">
        <v>8.3</v>
      </c>
      <c r="G45" s="542">
        <v>11.8</v>
      </c>
      <c r="H45" s="542">
        <v>30.6</v>
      </c>
      <c r="I45" s="542">
        <v>0.2</v>
      </c>
      <c r="J45" s="542"/>
      <c r="K45" s="543"/>
    </row>
    <row r="46" spans="1:11" s="518" customFormat="1" ht="12.75" customHeight="1">
      <c r="A46" s="544" t="s">
        <v>370</v>
      </c>
      <c r="B46" s="542">
        <v>-13.9</v>
      </c>
      <c r="C46" s="542">
        <v>0.9</v>
      </c>
      <c r="D46" s="542">
        <v>4.9</v>
      </c>
      <c r="E46" s="542">
        <v>10.7</v>
      </c>
      <c r="F46" s="542">
        <v>4.2</v>
      </c>
      <c r="G46" s="542">
        <v>-2.1</v>
      </c>
      <c r="H46" s="542">
        <v>-9.1</v>
      </c>
      <c r="I46" s="542">
        <v>3</v>
      </c>
      <c r="J46" s="542"/>
      <c r="K46" s="543"/>
    </row>
    <row r="47" spans="1:11" s="518" customFormat="1" ht="12.75" customHeight="1">
      <c r="A47" s="544" t="s">
        <v>407</v>
      </c>
      <c r="B47" s="542">
        <v>-11.3</v>
      </c>
      <c r="C47" s="542">
        <v>-7.4</v>
      </c>
      <c r="D47" s="542">
        <v>9</v>
      </c>
      <c r="E47" s="542">
        <v>0.7</v>
      </c>
      <c r="F47" s="542">
        <v>-6.5</v>
      </c>
      <c r="G47" s="542">
        <v>3.9</v>
      </c>
      <c r="H47" s="542">
        <v>-2.8</v>
      </c>
      <c r="I47" s="542">
        <v>10.1</v>
      </c>
      <c r="J47" s="542">
        <v>-0.9</v>
      </c>
      <c r="K47" s="543">
        <v>0.1</v>
      </c>
    </row>
    <row r="48" spans="1:11" s="520" customFormat="1" ht="18" customHeight="1">
      <c r="A48" s="500" t="s">
        <v>122</v>
      </c>
      <c r="B48" s="540">
        <v>14.3</v>
      </c>
      <c r="C48" s="540">
        <v>7.8</v>
      </c>
      <c r="D48" s="540">
        <v>33.7</v>
      </c>
      <c r="E48" s="540">
        <v>38.2</v>
      </c>
      <c r="F48" s="540">
        <v>2.7</v>
      </c>
      <c r="G48" s="540">
        <v>-11.3</v>
      </c>
      <c r="H48" s="540">
        <v>-10.8</v>
      </c>
      <c r="I48" s="540">
        <v>-12.3</v>
      </c>
      <c r="J48" s="540"/>
      <c r="K48" s="541"/>
    </row>
    <row r="49" spans="1:11" ht="24" customHeight="1" thickBot="1">
      <c r="A49" s="548" t="s">
        <v>1</v>
      </c>
      <c r="B49" s="617" t="s">
        <v>500</v>
      </c>
      <c r="C49" s="617"/>
      <c r="D49" s="617" t="s">
        <v>501</v>
      </c>
      <c r="E49" s="617"/>
      <c r="F49" s="617"/>
      <c r="G49" s="549" t="s">
        <v>502</v>
      </c>
      <c r="H49" s="549"/>
      <c r="I49" s="549"/>
      <c r="J49" s="982" t="s">
        <v>503</v>
      </c>
      <c r="K49" s="983"/>
    </row>
    <row r="50" spans="1:11" s="551" customFormat="1" ht="33.75" customHeight="1">
      <c r="A50" s="930" t="s">
        <v>504</v>
      </c>
      <c r="B50" s="930"/>
      <c r="C50" s="930"/>
      <c r="D50" s="930"/>
      <c r="E50" s="930"/>
      <c r="F50" s="930"/>
      <c r="G50" s="930"/>
      <c r="H50" s="930"/>
      <c r="I50" s="930"/>
      <c r="J50" s="930"/>
      <c r="K50" s="930"/>
    </row>
    <row r="54" ht="12.75" customHeight="1">
      <c r="A54" s="489"/>
    </row>
  </sheetData>
  <mergeCells count="10">
    <mergeCell ref="A50:K50"/>
    <mergeCell ref="B4:C4"/>
    <mergeCell ref="G4:I4"/>
    <mergeCell ref="A3:A5"/>
    <mergeCell ref="D4:F4"/>
    <mergeCell ref="J4:K4"/>
    <mergeCell ref="B3:F3"/>
    <mergeCell ref="G3:K3"/>
    <mergeCell ref="J49:K49"/>
    <mergeCell ref="J27:K27"/>
  </mergeCells>
  <printOptions/>
  <pageMargins left="0.5" right="0.33" top="0.6692913385826772" bottom="0.6692913385826772" header="0.35433070866141736" footer="0.3937007874015748"/>
  <pageSetup horizontalDpi="600" verticalDpi="600" orientation="portrait" paperSize="9" r:id="rId1"/>
  <headerFooter alignWithMargins="0">
    <oddFooter>&amp;C&amp;"ＭＳ ゴシック,標準"&amp;9－ 指標 3 －&amp;R&amp;"ＭＳ ゴシック,標準"&amp;9 2004.09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I57"/>
  <sheetViews>
    <sheetView view="pageBreakPreview" zoomScaleSheetLayoutView="100" workbookViewId="0" topLeftCell="G1">
      <pane ySplit="9" topLeftCell="BM10" activePane="bottomLeft" state="frozen"/>
      <selection pane="topLeft" activeCell="L58" sqref="L58"/>
      <selection pane="bottomLeft" activeCell="G1" sqref="G1"/>
    </sheetView>
  </sheetViews>
  <sheetFormatPr defaultColWidth="9.00390625" defaultRowHeight="13.5"/>
  <cols>
    <col min="1" max="1" width="6.875" style="618" customWidth="1"/>
    <col min="2" max="2" width="5.75390625" style="516" customWidth="1"/>
    <col min="3" max="3" width="5.50390625" style="516" customWidth="1"/>
    <col min="4" max="14" width="5.75390625" style="516" customWidth="1"/>
    <col min="15" max="15" width="5.625" style="516" customWidth="1"/>
    <col min="16" max="17" width="5.75390625" style="516" customWidth="1"/>
    <col min="18" max="116" width="5.125" style="620" customWidth="1"/>
    <col min="117" max="16384" width="9.00390625" style="620" customWidth="1"/>
  </cols>
  <sheetData>
    <row r="1" ht="21.75" customHeight="1">
      <c r="P1" s="619"/>
    </row>
    <row r="2" ht="21.75" customHeight="1" thickBot="1"/>
    <row r="3" spans="1:17" s="488" customFormat="1" ht="26.25" customHeight="1">
      <c r="A3" s="969" t="s">
        <v>505</v>
      </c>
      <c r="B3" s="950" t="s">
        <v>506</v>
      </c>
      <c r="C3" s="1002"/>
      <c r="D3" s="1002"/>
      <c r="E3" s="1002"/>
      <c r="F3" s="1002"/>
      <c r="G3" s="1002"/>
      <c r="H3" s="1002"/>
      <c r="I3" s="1002"/>
      <c r="J3" s="1002"/>
      <c r="K3" s="1002"/>
      <c r="L3" s="1002"/>
      <c r="M3" s="1002"/>
      <c r="N3" s="1002"/>
      <c r="O3" s="1002"/>
      <c r="P3" s="1002"/>
      <c r="Q3" s="1003"/>
    </row>
    <row r="4" spans="1:17" s="487" customFormat="1" ht="24" customHeight="1">
      <c r="A4" s="994"/>
      <c r="B4" s="986" t="s">
        <v>507</v>
      </c>
      <c r="C4" s="987"/>
      <c r="D4" s="987"/>
      <c r="E4" s="987"/>
      <c r="F4" s="987"/>
      <c r="G4" s="987"/>
      <c r="H4" s="987"/>
      <c r="I4" s="987"/>
      <c r="J4" s="987"/>
      <c r="K4" s="987"/>
      <c r="L4" s="987"/>
      <c r="M4" s="987"/>
      <c r="N4" s="987"/>
      <c r="O4" s="987"/>
      <c r="P4" s="987"/>
      <c r="Q4" s="988"/>
    </row>
    <row r="5" spans="1:17" s="487" customFormat="1" ht="7.5" customHeight="1">
      <c r="A5" s="994"/>
      <c r="B5" s="621"/>
      <c r="C5" s="485"/>
      <c r="D5" s="485"/>
      <c r="E5" s="485"/>
      <c r="F5" s="485"/>
      <c r="G5" s="485"/>
      <c r="H5" s="485"/>
      <c r="I5" s="485"/>
      <c r="J5" s="485"/>
      <c r="K5" s="485"/>
      <c r="L5" s="485"/>
      <c r="M5" s="485"/>
      <c r="N5" s="485"/>
      <c r="O5" s="485"/>
      <c r="P5" s="485"/>
      <c r="Q5" s="622"/>
    </row>
    <row r="6" spans="1:17" s="487" customFormat="1" ht="7.5" customHeight="1">
      <c r="A6" s="994"/>
      <c r="B6" s="623"/>
      <c r="C6" s="621"/>
      <c r="D6" s="621"/>
      <c r="E6" s="621"/>
      <c r="F6" s="621"/>
      <c r="G6" s="624"/>
      <c r="H6" s="624"/>
      <c r="I6" s="624"/>
      <c r="J6" s="624"/>
      <c r="K6" s="624"/>
      <c r="L6" s="485"/>
      <c r="M6" s="625"/>
      <c r="N6" s="626"/>
      <c r="O6" s="621"/>
      <c r="P6" s="621"/>
      <c r="Q6" s="627"/>
    </row>
    <row r="7" spans="1:17" s="487" customFormat="1" ht="6.75" customHeight="1">
      <c r="A7" s="994"/>
      <c r="B7" s="623"/>
      <c r="C7" s="623"/>
      <c r="D7" s="623"/>
      <c r="E7" s="623"/>
      <c r="F7" s="628"/>
      <c r="G7" s="621"/>
      <c r="H7" s="621"/>
      <c r="I7" s="485"/>
      <c r="J7" s="485"/>
      <c r="K7" s="629"/>
      <c r="L7" s="623"/>
      <c r="M7" s="623"/>
      <c r="N7" s="623"/>
      <c r="O7" s="623" t="s">
        <v>508</v>
      </c>
      <c r="P7" s="623"/>
      <c r="Q7" s="630"/>
    </row>
    <row r="8" spans="1:17" s="487" customFormat="1" ht="9.75" customHeight="1">
      <c r="A8" s="994"/>
      <c r="B8" s="623" t="s">
        <v>509</v>
      </c>
      <c r="C8" s="1000" t="s">
        <v>510</v>
      </c>
      <c r="D8" s="989" t="s">
        <v>511</v>
      </c>
      <c r="E8" s="989" t="s">
        <v>512</v>
      </c>
      <c r="F8" s="993" t="s">
        <v>513</v>
      </c>
      <c r="G8" s="989" t="s">
        <v>514</v>
      </c>
      <c r="H8" s="991" t="s">
        <v>515</v>
      </c>
      <c r="I8" s="939" t="s">
        <v>516</v>
      </c>
      <c r="J8" s="939" t="s">
        <v>517</v>
      </c>
      <c r="K8" s="939" t="s">
        <v>518</v>
      </c>
      <c r="L8" s="989" t="s">
        <v>519</v>
      </c>
      <c r="M8" s="989" t="s">
        <v>520</v>
      </c>
      <c r="N8" s="989" t="s">
        <v>521</v>
      </c>
      <c r="O8" s="989" t="s">
        <v>522</v>
      </c>
      <c r="P8" s="989" t="s">
        <v>523</v>
      </c>
      <c r="Q8" s="996" t="s">
        <v>524</v>
      </c>
    </row>
    <row r="9" spans="1:17" s="487" customFormat="1" ht="24.75" customHeight="1">
      <c r="A9" s="995"/>
      <c r="B9" s="631"/>
      <c r="C9" s="1001"/>
      <c r="D9" s="990"/>
      <c r="E9" s="990"/>
      <c r="F9" s="990"/>
      <c r="G9" s="990"/>
      <c r="H9" s="992"/>
      <c r="I9" s="990"/>
      <c r="J9" s="990"/>
      <c r="K9" s="990"/>
      <c r="L9" s="990"/>
      <c r="M9" s="990"/>
      <c r="N9" s="990"/>
      <c r="O9" s="990"/>
      <c r="P9" s="990"/>
      <c r="Q9" s="997"/>
    </row>
    <row r="10" spans="1:17" s="636" customFormat="1" ht="12.75" customHeight="1">
      <c r="A10" s="633" t="s">
        <v>525</v>
      </c>
      <c r="B10" s="634"/>
      <c r="C10" s="634"/>
      <c r="D10" s="634"/>
      <c r="E10" s="634"/>
      <c r="F10" s="634"/>
      <c r="G10" s="634"/>
      <c r="H10" s="634"/>
      <c r="I10" s="634"/>
      <c r="J10" s="634"/>
      <c r="K10" s="634"/>
      <c r="L10" s="634"/>
      <c r="M10" s="634"/>
      <c r="N10" s="634"/>
      <c r="O10" s="634" t="s">
        <v>526</v>
      </c>
      <c r="P10" s="634"/>
      <c r="Q10" s="635"/>
    </row>
    <row r="11" spans="1:17" s="636" customFormat="1" ht="12.75" customHeight="1">
      <c r="A11" s="633" t="s">
        <v>2</v>
      </c>
      <c r="B11" s="637">
        <v>100.3</v>
      </c>
      <c r="C11" s="637">
        <v>94</v>
      </c>
      <c r="D11" s="637">
        <v>92.6</v>
      </c>
      <c r="E11" s="637">
        <v>130</v>
      </c>
      <c r="F11" s="637">
        <v>95</v>
      </c>
      <c r="G11" s="637">
        <v>87.6</v>
      </c>
      <c r="H11" s="637">
        <v>96.4</v>
      </c>
      <c r="I11" s="637">
        <v>95.2</v>
      </c>
      <c r="J11" s="637">
        <v>109.1</v>
      </c>
      <c r="K11" s="637">
        <v>88.8</v>
      </c>
      <c r="L11" s="637">
        <v>99.5</v>
      </c>
      <c r="M11" s="637">
        <v>97.2</v>
      </c>
      <c r="N11" s="637">
        <v>97.6</v>
      </c>
      <c r="O11" s="637">
        <v>110.5</v>
      </c>
      <c r="P11" s="637">
        <v>107.9</v>
      </c>
      <c r="Q11" s="638">
        <v>103.5</v>
      </c>
    </row>
    <row r="12" spans="1:17" s="636" customFormat="1" ht="12.75" customHeight="1">
      <c r="A12" s="633" t="s">
        <v>737</v>
      </c>
      <c r="B12" s="637">
        <v>100</v>
      </c>
      <c r="C12" s="637">
        <v>100</v>
      </c>
      <c r="D12" s="637">
        <v>100</v>
      </c>
      <c r="E12" s="637">
        <v>100</v>
      </c>
      <c r="F12" s="637">
        <v>100</v>
      </c>
      <c r="G12" s="637">
        <v>100</v>
      </c>
      <c r="H12" s="637">
        <v>100</v>
      </c>
      <c r="I12" s="637">
        <v>100</v>
      </c>
      <c r="J12" s="637">
        <v>100</v>
      </c>
      <c r="K12" s="637">
        <v>100</v>
      </c>
      <c r="L12" s="637">
        <v>100</v>
      </c>
      <c r="M12" s="637">
        <v>100</v>
      </c>
      <c r="N12" s="637">
        <v>100</v>
      </c>
      <c r="O12" s="637">
        <v>100</v>
      </c>
      <c r="P12" s="637">
        <v>100</v>
      </c>
      <c r="Q12" s="638">
        <v>100</v>
      </c>
    </row>
    <row r="13" spans="1:17" s="636" customFormat="1" ht="12.75" customHeight="1">
      <c r="A13" s="633" t="s">
        <v>738</v>
      </c>
      <c r="B13" s="637">
        <v>86.3</v>
      </c>
      <c r="C13" s="637">
        <v>94.6</v>
      </c>
      <c r="D13" s="637">
        <v>87.1</v>
      </c>
      <c r="E13" s="637">
        <v>100.7</v>
      </c>
      <c r="F13" s="637">
        <v>81.6</v>
      </c>
      <c r="G13" s="637">
        <v>81.2</v>
      </c>
      <c r="H13" s="637">
        <v>81.9</v>
      </c>
      <c r="I13" s="637">
        <v>82.3</v>
      </c>
      <c r="J13" s="637">
        <v>97.9</v>
      </c>
      <c r="K13" s="637">
        <v>70.7</v>
      </c>
      <c r="L13" s="637">
        <v>78</v>
      </c>
      <c r="M13" s="637">
        <v>91</v>
      </c>
      <c r="N13" s="637">
        <v>100.3</v>
      </c>
      <c r="O13" s="637">
        <v>97.4</v>
      </c>
      <c r="P13" s="637">
        <v>86.9</v>
      </c>
      <c r="Q13" s="638">
        <v>82.7</v>
      </c>
    </row>
    <row r="14" spans="1:17" s="636" customFormat="1" ht="12.75" customHeight="1">
      <c r="A14" s="633" t="s">
        <v>739</v>
      </c>
      <c r="B14" s="637">
        <v>78.2</v>
      </c>
      <c r="C14" s="637">
        <v>89.9</v>
      </c>
      <c r="D14" s="637">
        <v>76.3</v>
      </c>
      <c r="E14" s="637">
        <v>81.5</v>
      </c>
      <c r="F14" s="637">
        <v>75.4</v>
      </c>
      <c r="G14" s="637">
        <v>65.9</v>
      </c>
      <c r="H14" s="637">
        <v>74.4</v>
      </c>
      <c r="I14" s="637">
        <v>74.7</v>
      </c>
      <c r="J14" s="637">
        <v>96.8</v>
      </c>
      <c r="K14" s="637">
        <v>58.9</v>
      </c>
      <c r="L14" s="637">
        <v>84.5</v>
      </c>
      <c r="M14" s="637">
        <v>89.2</v>
      </c>
      <c r="N14" s="637">
        <v>89.1</v>
      </c>
      <c r="O14" s="637">
        <v>94.4</v>
      </c>
      <c r="P14" s="637">
        <v>61.7</v>
      </c>
      <c r="Q14" s="638">
        <v>69.1</v>
      </c>
    </row>
    <row r="15" spans="1:17" s="636" customFormat="1" ht="12.75" customHeight="1">
      <c r="A15" s="633" t="s">
        <v>740</v>
      </c>
      <c r="B15" s="637">
        <v>79.2</v>
      </c>
      <c r="C15" s="637">
        <v>87.1</v>
      </c>
      <c r="D15" s="637">
        <v>76.7</v>
      </c>
      <c r="E15" s="637">
        <v>78.9</v>
      </c>
      <c r="F15" s="637">
        <v>81.4</v>
      </c>
      <c r="G15" s="637">
        <v>66.3</v>
      </c>
      <c r="H15" s="637">
        <v>76</v>
      </c>
      <c r="I15" s="637">
        <v>73.4</v>
      </c>
      <c r="J15" s="637">
        <v>100.6</v>
      </c>
      <c r="K15" s="637">
        <v>61.6</v>
      </c>
      <c r="L15" s="637">
        <v>110.9</v>
      </c>
      <c r="M15" s="637">
        <v>89.5</v>
      </c>
      <c r="N15" s="637">
        <v>84.9</v>
      </c>
      <c r="O15" s="637">
        <v>94.2</v>
      </c>
      <c r="P15" s="637">
        <v>50</v>
      </c>
      <c r="Q15" s="638">
        <v>42.4</v>
      </c>
    </row>
    <row r="16" spans="1:17" s="642" customFormat="1" ht="12.75" customHeight="1">
      <c r="A16" s="639"/>
      <c r="B16" s="640"/>
      <c r="C16" s="640"/>
      <c r="D16" s="640"/>
      <c r="E16" s="640"/>
      <c r="F16" s="640"/>
      <c r="G16" s="640"/>
      <c r="H16" s="640"/>
      <c r="I16" s="640"/>
      <c r="J16" s="640"/>
      <c r="K16" s="640"/>
      <c r="L16" s="640"/>
      <c r="M16" s="640"/>
      <c r="N16" s="640"/>
      <c r="O16" s="640" t="s">
        <v>741</v>
      </c>
      <c r="P16" s="640"/>
      <c r="Q16" s="641"/>
    </row>
    <row r="17" spans="1:17" s="647" customFormat="1" ht="12.75" customHeight="1">
      <c r="A17" s="643" t="s">
        <v>742</v>
      </c>
      <c r="B17" s="644">
        <v>79</v>
      </c>
      <c r="C17" s="644">
        <v>80.8</v>
      </c>
      <c r="D17" s="644">
        <v>80.2</v>
      </c>
      <c r="E17" s="645">
        <v>81.3</v>
      </c>
      <c r="F17" s="644">
        <v>84</v>
      </c>
      <c r="G17" s="644">
        <v>63.9</v>
      </c>
      <c r="H17" s="644">
        <v>82.5</v>
      </c>
      <c r="I17" s="644">
        <v>83.6</v>
      </c>
      <c r="J17" s="644">
        <v>107.3</v>
      </c>
      <c r="K17" s="644">
        <v>63.5</v>
      </c>
      <c r="L17" s="644">
        <v>109.1</v>
      </c>
      <c r="M17" s="644">
        <v>87</v>
      </c>
      <c r="N17" s="644">
        <v>87.7</v>
      </c>
      <c r="O17" s="644">
        <v>93.2</v>
      </c>
      <c r="P17" s="644">
        <v>43.9</v>
      </c>
      <c r="Q17" s="646">
        <v>39.6</v>
      </c>
    </row>
    <row r="18" spans="1:17" s="647" customFormat="1" ht="18" customHeight="1">
      <c r="A18" s="643" t="s">
        <v>743</v>
      </c>
      <c r="B18" s="644">
        <v>77.5</v>
      </c>
      <c r="C18" s="644">
        <v>84.7</v>
      </c>
      <c r="D18" s="644">
        <v>78.5</v>
      </c>
      <c r="E18" s="645">
        <v>77.7</v>
      </c>
      <c r="F18" s="644">
        <v>79.8</v>
      </c>
      <c r="G18" s="644">
        <v>60.4</v>
      </c>
      <c r="H18" s="644">
        <v>75.2</v>
      </c>
      <c r="I18" s="644">
        <v>67</v>
      </c>
      <c r="J18" s="644">
        <v>104.8</v>
      </c>
      <c r="K18" s="644">
        <v>60.5</v>
      </c>
      <c r="L18" s="644">
        <v>107.4</v>
      </c>
      <c r="M18" s="644">
        <v>85.7</v>
      </c>
      <c r="N18" s="644">
        <v>87.1</v>
      </c>
      <c r="O18" s="644">
        <v>91</v>
      </c>
      <c r="P18" s="644">
        <v>48.3</v>
      </c>
      <c r="Q18" s="646">
        <v>37.1</v>
      </c>
    </row>
    <row r="19" spans="1:25" s="647" customFormat="1" ht="12.75" customHeight="1">
      <c r="A19" s="643" t="s">
        <v>744</v>
      </c>
      <c r="B19" s="644">
        <v>73</v>
      </c>
      <c r="C19" s="644">
        <v>84.4</v>
      </c>
      <c r="D19" s="644">
        <v>75.9</v>
      </c>
      <c r="E19" s="645">
        <v>76.5</v>
      </c>
      <c r="F19" s="644">
        <v>74.1</v>
      </c>
      <c r="G19" s="644">
        <v>58.4</v>
      </c>
      <c r="H19" s="644">
        <v>72.2</v>
      </c>
      <c r="I19" s="644">
        <v>67.7</v>
      </c>
      <c r="J19" s="644">
        <v>99.2</v>
      </c>
      <c r="K19" s="644">
        <v>59.5</v>
      </c>
      <c r="L19" s="644">
        <v>106.2</v>
      </c>
      <c r="M19" s="644">
        <v>85</v>
      </c>
      <c r="N19" s="644">
        <v>85.7</v>
      </c>
      <c r="O19" s="644">
        <v>86.2</v>
      </c>
      <c r="P19" s="644">
        <v>48.6</v>
      </c>
      <c r="Q19" s="646">
        <v>33.6</v>
      </c>
      <c r="V19" s="647" t="s">
        <v>741</v>
      </c>
      <c r="W19" s="647" t="s">
        <v>741</v>
      </c>
      <c r="X19" s="647" t="s">
        <v>741</v>
      </c>
      <c r="Y19" s="647" t="s">
        <v>741</v>
      </c>
    </row>
    <row r="20" spans="1:25" s="647" customFormat="1" ht="12.75" customHeight="1">
      <c r="A20" s="643" t="s">
        <v>745</v>
      </c>
      <c r="B20" s="644">
        <v>79.2</v>
      </c>
      <c r="C20" s="644">
        <v>84.4</v>
      </c>
      <c r="D20" s="644">
        <v>76.1</v>
      </c>
      <c r="E20" s="645">
        <v>65.9</v>
      </c>
      <c r="F20" s="644">
        <v>81.7</v>
      </c>
      <c r="G20" s="644">
        <v>66.1</v>
      </c>
      <c r="H20" s="644">
        <v>74.5</v>
      </c>
      <c r="I20" s="644">
        <v>75.2</v>
      </c>
      <c r="J20" s="644">
        <v>92.6</v>
      </c>
      <c r="K20" s="644">
        <v>61.3</v>
      </c>
      <c r="L20" s="644">
        <v>119.8</v>
      </c>
      <c r="M20" s="644">
        <v>87.1</v>
      </c>
      <c r="N20" s="644">
        <v>84.6</v>
      </c>
      <c r="O20" s="644">
        <v>94.8</v>
      </c>
      <c r="P20" s="644">
        <v>50.3</v>
      </c>
      <c r="Q20" s="646">
        <v>37.8</v>
      </c>
      <c r="V20" s="647" t="s">
        <v>741</v>
      </c>
      <c r="W20" s="647" t="s">
        <v>741</v>
      </c>
      <c r="X20" s="647" t="s">
        <v>741</v>
      </c>
      <c r="Y20" s="647" t="s">
        <v>741</v>
      </c>
    </row>
    <row r="21" spans="1:17" s="647" customFormat="1" ht="12.75" customHeight="1">
      <c r="A21" s="643" t="s">
        <v>746</v>
      </c>
      <c r="B21" s="644">
        <v>79.9</v>
      </c>
      <c r="C21" s="644">
        <v>85.6</v>
      </c>
      <c r="D21" s="644">
        <v>77.5</v>
      </c>
      <c r="E21" s="645">
        <v>77.2</v>
      </c>
      <c r="F21" s="644">
        <v>84.3</v>
      </c>
      <c r="G21" s="644">
        <v>66.5</v>
      </c>
      <c r="H21" s="644">
        <v>77.5</v>
      </c>
      <c r="I21" s="644">
        <v>71.7</v>
      </c>
      <c r="J21" s="644">
        <v>115.1</v>
      </c>
      <c r="K21" s="644">
        <v>59.5</v>
      </c>
      <c r="L21" s="644">
        <v>121.1</v>
      </c>
      <c r="M21" s="644">
        <v>90.3</v>
      </c>
      <c r="N21" s="644">
        <v>81.4</v>
      </c>
      <c r="O21" s="644">
        <v>90.1</v>
      </c>
      <c r="P21" s="644">
        <v>50.7</v>
      </c>
      <c r="Q21" s="646">
        <v>37.1</v>
      </c>
    </row>
    <row r="22" spans="1:18" s="647" customFormat="1" ht="12.75" customHeight="1">
      <c r="A22" s="643" t="s">
        <v>747</v>
      </c>
      <c r="B22" s="644">
        <v>78.9</v>
      </c>
      <c r="C22" s="644">
        <v>87.3</v>
      </c>
      <c r="D22" s="644">
        <v>74.4</v>
      </c>
      <c r="E22" s="645">
        <v>79.6</v>
      </c>
      <c r="F22" s="644">
        <v>82.1</v>
      </c>
      <c r="G22" s="644">
        <v>75.2</v>
      </c>
      <c r="H22" s="644">
        <v>71.2</v>
      </c>
      <c r="I22" s="644">
        <v>73.3</v>
      </c>
      <c r="J22" s="644">
        <v>87.6</v>
      </c>
      <c r="K22" s="644">
        <v>58.2</v>
      </c>
      <c r="L22" s="644">
        <v>117.6</v>
      </c>
      <c r="M22" s="644">
        <v>92.1</v>
      </c>
      <c r="N22" s="644">
        <v>72.7</v>
      </c>
      <c r="O22" s="644">
        <v>91.5</v>
      </c>
      <c r="P22" s="644">
        <v>49.3</v>
      </c>
      <c r="Q22" s="646">
        <v>35.1</v>
      </c>
      <c r="R22" s="648"/>
    </row>
    <row r="23" spans="1:18" s="647" customFormat="1" ht="12.75" customHeight="1">
      <c r="A23" s="643" t="s">
        <v>748</v>
      </c>
      <c r="B23" s="644">
        <v>81.8</v>
      </c>
      <c r="C23" s="644">
        <v>86.8</v>
      </c>
      <c r="D23" s="644">
        <v>76.7</v>
      </c>
      <c r="E23" s="645">
        <v>74.7</v>
      </c>
      <c r="F23" s="644">
        <v>86</v>
      </c>
      <c r="G23" s="644">
        <v>74.7</v>
      </c>
      <c r="H23" s="644">
        <v>76.3</v>
      </c>
      <c r="I23" s="644">
        <v>75.9</v>
      </c>
      <c r="J23" s="644">
        <v>93.7</v>
      </c>
      <c r="K23" s="644">
        <v>61.9</v>
      </c>
      <c r="L23" s="644">
        <v>118.3</v>
      </c>
      <c r="M23" s="644">
        <v>99.3</v>
      </c>
      <c r="N23" s="644">
        <v>77.4</v>
      </c>
      <c r="O23" s="644">
        <v>97.9</v>
      </c>
      <c r="P23" s="644">
        <v>47.7</v>
      </c>
      <c r="Q23" s="646">
        <v>36</v>
      </c>
      <c r="R23" s="648"/>
    </row>
    <row r="24" spans="1:18" s="647" customFormat="1" ht="18" customHeight="1">
      <c r="A24" s="643" t="s">
        <v>7</v>
      </c>
      <c r="B24" s="644">
        <v>84</v>
      </c>
      <c r="C24" s="644">
        <v>84.5</v>
      </c>
      <c r="D24" s="645">
        <v>81.7</v>
      </c>
      <c r="E24" s="644">
        <v>77.9</v>
      </c>
      <c r="F24" s="644">
        <v>89.2</v>
      </c>
      <c r="G24" s="645">
        <v>74.4</v>
      </c>
      <c r="H24" s="644">
        <v>82.4</v>
      </c>
      <c r="I24" s="644">
        <v>74.8</v>
      </c>
      <c r="J24" s="644">
        <v>111.5</v>
      </c>
      <c r="K24" s="644">
        <v>69.5</v>
      </c>
      <c r="L24" s="644">
        <v>123.1</v>
      </c>
      <c r="M24" s="644">
        <v>94.1</v>
      </c>
      <c r="N24" s="644">
        <v>88.1</v>
      </c>
      <c r="O24" s="644">
        <v>98.1</v>
      </c>
      <c r="P24" s="644">
        <v>46.1</v>
      </c>
      <c r="Q24" s="646">
        <v>34.5</v>
      </c>
      <c r="R24" s="648"/>
    </row>
    <row r="25" spans="1:18" s="647" customFormat="1" ht="12.75" customHeight="1">
      <c r="A25" s="643" t="s">
        <v>16</v>
      </c>
      <c r="B25" s="644">
        <v>85.2</v>
      </c>
      <c r="C25" s="644">
        <v>85.6</v>
      </c>
      <c r="D25" s="645">
        <v>83.5</v>
      </c>
      <c r="E25" s="644">
        <v>71.3</v>
      </c>
      <c r="F25" s="644">
        <v>92</v>
      </c>
      <c r="G25" s="645">
        <v>97.8</v>
      </c>
      <c r="H25" s="644">
        <v>80.8</v>
      </c>
      <c r="I25" s="644">
        <v>80.6</v>
      </c>
      <c r="J25" s="644">
        <v>103.4</v>
      </c>
      <c r="K25" s="644">
        <v>68.4</v>
      </c>
      <c r="L25" s="644">
        <v>108.7</v>
      </c>
      <c r="M25" s="644">
        <v>98</v>
      </c>
      <c r="N25" s="644">
        <v>83.9</v>
      </c>
      <c r="O25" s="644">
        <v>92.9</v>
      </c>
      <c r="P25" s="644">
        <v>47.9</v>
      </c>
      <c r="Q25" s="646">
        <v>35.8</v>
      </c>
      <c r="R25" s="648"/>
    </row>
    <row r="26" spans="1:18" s="647" customFormat="1" ht="12.75" customHeight="1">
      <c r="A26" s="643" t="s">
        <v>11</v>
      </c>
      <c r="B26" s="644">
        <v>83.8</v>
      </c>
      <c r="C26" s="644">
        <v>86.7</v>
      </c>
      <c r="D26" s="645">
        <v>87.4</v>
      </c>
      <c r="E26" s="644">
        <v>84.2</v>
      </c>
      <c r="F26" s="644">
        <v>88</v>
      </c>
      <c r="G26" s="649">
        <v>97</v>
      </c>
      <c r="H26" s="650">
        <v>76</v>
      </c>
      <c r="I26" s="650">
        <v>81.3</v>
      </c>
      <c r="J26" s="650">
        <v>81.8</v>
      </c>
      <c r="K26" s="650">
        <v>74.2</v>
      </c>
      <c r="L26" s="650">
        <v>111</v>
      </c>
      <c r="M26" s="644">
        <v>101.7</v>
      </c>
      <c r="N26" s="644">
        <v>90.7</v>
      </c>
      <c r="O26" s="644">
        <v>92.3</v>
      </c>
      <c r="P26" s="644">
        <v>48.6</v>
      </c>
      <c r="Q26" s="646">
        <v>35.9</v>
      </c>
      <c r="R26" s="648"/>
    </row>
    <row r="27" spans="1:17" s="647" customFormat="1" ht="12.75" customHeight="1">
      <c r="A27" s="643" t="s">
        <v>369</v>
      </c>
      <c r="B27" s="645">
        <v>86.3</v>
      </c>
      <c r="C27" s="645">
        <v>89.8</v>
      </c>
      <c r="D27" s="649">
        <v>90.5</v>
      </c>
      <c r="E27" s="649">
        <v>99.2</v>
      </c>
      <c r="F27" s="649">
        <v>94.9</v>
      </c>
      <c r="G27" s="649">
        <v>88.9</v>
      </c>
      <c r="H27" s="649">
        <v>86.1</v>
      </c>
      <c r="I27" s="649">
        <v>64.6</v>
      </c>
      <c r="J27" s="649">
        <v>97.1</v>
      </c>
      <c r="K27" s="649">
        <v>97.9</v>
      </c>
      <c r="L27" s="649">
        <v>123.9</v>
      </c>
      <c r="M27" s="645">
        <v>96.5</v>
      </c>
      <c r="N27" s="645">
        <v>90.3</v>
      </c>
      <c r="O27" s="645">
        <v>93.8</v>
      </c>
      <c r="P27" s="645">
        <v>47</v>
      </c>
      <c r="Q27" s="646">
        <v>40.7</v>
      </c>
    </row>
    <row r="28" spans="1:17" s="647" customFormat="1" ht="12.75" customHeight="1">
      <c r="A28" s="643" t="s">
        <v>370</v>
      </c>
      <c r="B28" s="645">
        <v>84.7</v>
      </c>
      <c r="C28" s="645">
        <v>88.2</v>
      </c>
      <c r="D28" s="645" t="s">
        <v>749</v>
      </c>
      <c r="E28" s="645" t="s">
        <v>750</v>
      </c>
      <c r="F28" s="645" t="s">
        <v>751</v>
      </c>
      <c r="G28" s="645" t="s">
        <v>752</v>
      </c>
      <c r="H28" s="645">
        <v>93.9</v>
      </c>
      <c r="I28" s="645">
        <v>77.8</v>
      </c>
      <c r="J28" s="645">
        <v>103.1</v>
      </c>
      <c r="K28" s="645">
        <v>97.8</v>
      </c>
      <c r="L28" s="649" t="s">
        <v>753</v>
      </c>
      <c r="M28" s="645">
        <v>94.2</v>
      </c>
      <c r="N28" s="645" t="s">
        <v>754</v>
      </c>
      <c r="O28" s="645">
        <v>92</v>
      </c>
      <c r="P28" s="645" t="s">
        <v>755</v>
      </c>
      <c r="Q28" s="646">
        <v>34.8</v>
      </c>
    </row>
    <row r="29" spans="1:17" s="647" customFormat="1" ht="12.75" customHeight="1">
      <c r="A29" s="643" t="s">
        <v>121</v>
      </c>
      <c r="B29" s="645" t="s">
        <v>885</v>
      </c>
      <c r="C29" s="645" t="s">
        <v>886</v>
      </c>
      <c r="D29" s="645" t="s">
        <v>887</v>
      </c>
      <c r="E29" s="645" t="s">
        <v>886</v>
      </c>
      <c r="F29" s="645" t="s">
        <v>888</v>
      </c>
      <c r="G29" s="645" t="s">
        <v>889</v>
      </c>
      <c r="H29" s="645" t="s">
        <v>890</v>
      </c>
      <c r="I29" s="645" t="s">
        <v>891</v>
      </c>
      <c r="J29" s="645" t="s">
        <v>892</v>
      </c>
      <c r="K29" s="645" t="s">
        <v>893</v>
      </c>
      <c r="L29" s="645" t="s">
        <v>894</v>
      </c>
      <c r="M29" s="645" t="s">
        <v>895</v>
      </c>
      <c r="N29" s="645" t="s">
        <v>896</v>
      </c>
      <c r="O29" s="645" t="s">
        <v>897</v>
      </c>
      <c r="P29" s="645" t="s">
        <v>898</v>
      </c>
      <c r="Q29" s="646" t="s">
        <v>899</v>
      </c>
    </row>
    <row r="30" spans="1:17" s="651" customFormat="1" ht="18" customHeight="1">
      <c r="A30" s="652" t="s">
        <v>12</v>
      </c>
      <c r="B30" s="645"/>
      <c r="C30" s="645"/>
      <c r="D30" s="645"/>
      <c r="E30" s="645"/>
      <c r="F30" s="645"/>
      <c r="G30" s="645"/>
      <c r="H30" s="645"/>
      <c r="I30" s="645"/>
      <c r="J30" s="645"/>
      <c r="K30" s="645"/>
      <c r="L30" s="645"/>
      <c r="M30" s="645"/>
      <c r="N30" s="645"/>
      <c r="O30" s="645"/>
      <c r="P30" s="645"/>
      <c r="Q30" s="646"/>
    </row>
    <row r="31" spans="1:17" s="654" customFormat="1" ht="30.75" customHeight="1">
      <c r="A31" s="653"/>
      <c r="B31" s="529" t="s">
        <v>528</v>
      </c>
      <c r="C31" s="529"/>
      <c r="D31" s="529"/>
      <c r="E31" s="529"/>
      <c r="F31" s="529"/>
      <c r="G31" s="529"/>
      <c r="H31" s="529"/>
      <c r="I31" s="529"/>
      <c r="J31" s="529"/>
      <c r="K31" s="529"/>
      <c r="L31" s="529"/>
      <c r="M31" s="529"/>
      <c r="N31" s="529"/>
      <c r="O31" s="529"/>
      <c r="P31" s="529"/>
      <c r="Q31" s="573"/>
    </row>
    <row r="32" spans="1:17" s="651" customFormat="1" ht="12.75" customHeight="1">
      <c r="A32" s="633" t="s">
        <v>0</v>
      </c>
      <c r="B32" s="655"/>
      <c r="C32" s="634"/>
      <c r="D32" s="634"/>
      <c r="E32" s="634"/>
      <c r="F32" s="634"/>
      <c r="G32" s="634"/>
      <c r="H32" s="634"/>
      <c r="I32" s="634"/>
      <c r="J32" s="634"/>
      <c r="K32" s="634"/>
      <c r="L32" s="634"/>
      <c r="M32" s="634"/>
      <c r="N32" s="634"/>
      <c r="O32" s="634" t="s">
        <v>527</v>
      </c>
      <c r="P32" s="634"/>
      <c r="Q32" s="635"/>
    </row>
    <row r="33" spans="1:17" s="636" customFormat="1" ht="12.75" customHeight="1">
      <c r="A33" s="633" t="s">
        <v>2</v>
      </c>
      <c r="B33" s="656">
        <v>-2.3</v>
      </c>
      <c r="C33" s="656">
        <v>-6.5</v>
      </c>
      <c r="D33" s="656">
        <v>5.6</v>
      </c>
      <c r="E33" s="656">
        <v>-8.2</v>
      </c>
      <c r="F33" s="656">
        <v>-0.7</v>
      </c>
      <c r="G33" s="656">
        <v>5.2</v>
      </c>
      <c r="H33" s="656">
        <v>0.7</v>
      </c>
      <c r="I33" s="656">
        <v>-1.2</v>
      </c>
      <c r="J33" s="656">
        <v>6.8</v>
      </c>
      <c r="K33" s="656">
        <v>-1.9</v>
      </c>
      <c r="L33" s="656">
        <v>-4.4</v>
      </c>
      <c r="M33" s="656">
        <v>-15.3</v>
      </c>
      <c r="N33" s="656">
        <v>-5</v>
      </c>
      <c r="O33" s="656">
        <v>-3.4</v>
      </c>
      <c r="P33" s="656">
        <v>-10.4</v>
      </c>
      <c r="Q33" s="657">
        <v>2.5</v>
      </c>
    </row>
    <row r="34" spans="1:17" s="636" customFormat="1" ht="12.75" customHeight="1">
      <c r="A34" s="633" t="s">
        <v>737</v>
      </c>
      <c r="B34" s="656">
        <v>-0.3</v>
      </c>
      <c r="C34" s="656">
        <v>6.4</v>
      </c>
      <c r="D34" s="656">
        <v>8</v>
      </c>
      <c r="E34" s="656">
        <v>-23.1</v>
      </c>
      <c r="F34" s="656">
        <v>5.3</v>
      </c>
      <c r="G34" s="656">
        <v>14.2</v>
      </c>
      <c r="H34" s="656">
        <v>3.7</v>
      </c>
      <c r="I34" s="656">
        <v>5</v>
      </c>
      <c r="J34" s="656">
        <v>-8.3</v>
      </c>
      <c r="K34" s="656">
        <v>12.6</v>
      </c>
      <c r="L34" s="656">
        <v>0.5</v>
      </c>
      <c r="M34" s="656">
        <v>2.9</v>
      </c>
      <c r="N34" s="656">
        <v>2.5</v>
      </c>
      <c r="O34" s="656">
        <v>-9.5</v>
      </c>
      <c r="P34" s="656">
        <v>-7.3</v>
      </c>
      <c r="Q34" s="657">
        <v>-3.4</v>
      </c>
    </row>
    <row r="35" spans="1:17" s="636" customFormat="1" ht="12.75" customHeight="1">
      <c r="A35" s="633" t="s">
        <v>738</v>
      </c>
      <c r="B35" s="656">
        <v>-13.7</v>
      </c>
      <c r="C35" s="656">
        <v>-5.4</v>
      </c>
      <c r="D35" s="656">
        <v>-12.9</v>
      </c>
      <c r="E35" s="656">
        <v>0.7</v>
      </c>
      <c r="F35" s="656">
        <v>-18.4</v>
      </c>
      <c r="G35" s="656">
        <v>-18.8</v>
      </c>
      <c r="H35" s="656">
        <v>-18.1</v>
      </c>
      <c r="I35" s="656">
        <v>-17.7</v>
      </c>
      <c r="J35" s="656">
        <v>-2.1</v>
      </c>
      <c r="K35" s="656">
        <v>-29.3</v>
      </c>
      <c r="L35" s="656">
        <v>-22</v>
      </c>
      <c r="M35" s="656">
        <v>-9</v>
      </c>
      <c r="N35" s="656">
        <v>0.3</v>
      </c>
      <c r="O35" s="656">
        <v>-2.6</v>
      </c>
      <c r="P35" s="656">
        <v>-13.1</v>
      </c>
      <c r="Q35" s="657">
        <v>-17.3</v>
      </c>
    </row>
    <row r="36" spans="1:17" s="636" customFormat="1" ht="12.75" customHeight="1">
      <c r="A36" s="633" t="s">
        <v>18</v>
      </c>
      <c r="B36" s="656">
        <v>-9.4</v>
      </c>
      <c r="C36" s="656">
        <v>-5</v>
      </c>
      <c r="D36" s="656">
        <v>-12.4</v>
      </c>
      <c r="E36" s="656">
        <v>-19.1</v>
      </c>
      <c r="F36" s="656">
        <v>-7.6</v>
      </c>
      <c r="G36" s="656">
        <v>-18.8</v>
      </c>
      <c r="H36" s="656">
        <v>-9.2</v>
      </c>
      <c r="I36" s="656">
        <v>-9.2</v>
      </c>
      <c r="J36" s="656">
        <v>-1.1</v>
      </c>
      <c r="K36" s="656">
        <v>-16.7</v>
      </c>
      <c r="L36" s="656">
        <v>8.3</v>
      </c>
      <c r="M36" s="656">
        <v>-2</v>
      </c>
      <c r="N36" s="656">
        <v>-11.2</v>
      </c>
      <c r="O36" s="656">
        <v>-3.1</v>
      </c>
      <c r="P36" s="656">
        <v>-29</v>
      </c>
      <c r="Q36" s="657">
        <v>-16.4</v>
      </c>
    </row>
    <row r="37" spans="1:17" s="636" customFormat="1" ht="12.75" customHeight="1">
      <c r="A37" s="633" t="s">
        <v>740</v>
      </c>
      <c r="B37" s="656">
        <v>1.3</v>
      </c>
      <c r="C37" s="656">
        <v>-3.1</v>
      </c>
      <c r="D37" s="656">
        <v>0.5</v>
      </c>
      <c r="E37" s="656">
        <v>-3.2</v>
      </c>
      <c r="F37" s="656">
        <v>8</v>
      </c>
      <c r="G37" s="656">
        <v>0.6</v>
      </c>
      <c r="H37" s="656">
        <v>2.2</v>
      </c>
      <c r="I37" s="656">
        <v>-1.7</v>
      </c>
      <c r="J37" s="656">
        <v>3.9</v>
      </c>
      <c r="K37" s="656">
        <v>4.6</v>
      </c>
      <c r="L37" s="656">
        <v>31.2</v>
      </c>
      <c r="M37" s="656">
        <v>0.3</v>
      </c>
      <c r="N37" s="656">
        <v>-4.7</v>
      </c>
      <c r="O37" s="656">
        <v>-0.2</v>
      </c>
      <c r="P37" s="656">
        <v>-19</v>
      </c>
      <c r="Q37" s="657">
        <v>-38.6</v>
      </c>
    </row>
    <row r="38" spans="1:17" s="642" customFormat="1" ht="12.75" customHeight="1">
      <c r="A38" s="639"/>
      <c r="B38" s="640"/>
      <c r="C38" s="640"/>
      <c r="D38" s="640"/>
      <c r="E38" s="640"/>
      <c r="F38" s="640"/>
      <c r="G38" s="640"/>
      <c r="H38" s="640"/>
      <c r="I38" s="640"/>
      <c r="J38" s="640"/>
      <c r="K38" s="640"/>
      <c r="L38" s="640"/>
      <c r="M38" s="640" t="s">
        <v>741</v>
      </c>
      <c r="N38" s="640" t="s">
        <v>741</v>
      </c>
      <c r="O38" s="640"/>
      <c r="P38" s="640"/>
      <c r="Q38" s="641"/>
    </row>
    <row r="39" spans="1:17" s="647" customFormat="1" ht="12.75" customHeight="1">
      <c r="A39" s="643" t="s">
        <v>326</v>
      </c>
      <c r="B39" s="658">
        <v>1.7</v>
      </c>
      <c r="C39" s="659" t="s">
        <v>529</v>
      </c>
      <c r="D39" s="658">
        <v>1.9</v>
      </c>
      <c r="E39" s="659" t="s">
        <v>434</v>
      </c>
      <c r="F39" s="658">
        <v>5</v>
      </c>
      <c r="G39" s="658">
        <v>2.6</v>
      </c>
      <c r="H39" s="658">
        <v>7.6</v>
      </c>
      <c r="I39" s="658">
        <v>14.2</v>
      </c>
      <c r="J39" s="658">
        <v>1.9</v>
      </c>
      <c r="K39" s="658">
        <v>3.4</v>
      </c>
      <c r="L39" s="658">
        <v>2.8</v>
      </c>
      <c r="M39" s="658">
        <v>-2.4</v>
      </c>
      <c r="N39" s="658">
        <v>-4.6</v>
      </c>
      <c r="O39" s="658">
        <v>-0.3</v>
      </c>
      <c r="P39" s="658">
        <v>-10.4</v>
      </c>
      <c r="Q39" s="660">
        <v>-3.6</v>
      </c>
    </row>
    <row r="40" spans="1:17" s="647" customFormat="1" ht="18" customHeight="1">
      <c r="A40" s="643" t="s">
        <v>12</v>
      </c>
      <c r="B40" s="661">
        <v>-1.9</v>
      </c>
      <c r="C40" s="661">
        <v>4.8</v>
      </c>
      <c r="D40" s="661">
        <v>-2.1</v>
      </c>
      <c r="E40" s="661">
        <v>-4.4</v>
      </c>
      <c r="F40" s="661">
        <v>-5</v>
      </c>
      <c r="G40" s="661">
        <v>-5.5</v>
      </c>
      <c r="H40" s="661">
        <v>-8.8</v>
      </c>
      <c r="I40" s="661">
        <v>-19.9</v>
      </c>
      <c r="J40" s="661">
        <v>-2.3</v>
      </c>
      <c r="K40" s="661">
        <v>-4.7</v>
      </c>
      <c r="L40" s="661">
        <v>-1.6</v>
      </c>
      <c r="M40" s="661">
        <v>-1.5</v>
      </c>
      <c r="N40" s="661">
        <v>-0.7</v>
      </c>
      <c r="O40" s="661">
        <v>-2.4</v>
      </c>
      <c r="P40" s="661">
        <v>10</v>
      </c>
      <c r="Q40" s="662">
        <v>-6.3</v>
      </c>
    </row>
    <row r="41" spans="1:17" s="647" customFormat="1" ht="12.75" customHeight="1">
      <c r="A41" s="643" t="s">
        <v>17</v>
      </c>
      <c r="B41" s="661">
        <v>-5.8</v>
      </c>
      <c r="C41" s="661">
        <v>-0.4</v>
      </c>
      <c r="D41" s="661">
        <v>-3.3</v>
      </c>
      <c r="E41" s="661">
        <v>-1.5</v>
      </c>
      <c r="F41" s="661">
        <v>-7.1</v>
      </c>
      <c r="G41" s="661">
        <v>-3.3</v>
      </c>
      <c r="H41" s="661">
        <v>-4</v>
      </c>
      <c r="I41" s="661">
        <v>1</v>
      </c>
      <c r="J41" s="661">
        <v>-5.3</v>
      </c>
      <c r="K41" s="661">
        <v>-1.7</v>
      </c>
      <c r="L41" s="661">
        <v>-1.1</v>
      </c>
      <c r="M41" s="661">
        <v>-0.8</v>
      </c>
      <c r="N41" s="661">
        <v>-1.6</v>
      </c>
      <c r="O41" s="661">
        <v>-5.3</v>
      </c>
      <c r="P41" s="661">
        <v>0.6</v>
      </c>
      <c r="Q41" s="662">
        <v>-9.4</v>
      </c>
    </row>
    <row r="42" spans="1:17" s="647" customFormat="1" ht="12.75" customHeight="1">
      <c r="A42" s="643" t="s">
        <v>19</v>
      </c>
      <c r="B42" s="661">
        <v>8.5</v>
      </c>
      <c r="C42" s="661">
        <v>0</v>
      </c>
      <c r="D42" s="661">
        <v>0.3</v>
      </c>
      <c r="E42" s="661">
        <v>-13.9</v>
      </c>
      <c r="F42" s="661">
        <v>10.3</v>
      </c>
      <c r="G42" s="661">
        <v>13.2</v>
      </c>
      <c r="H42" s="661">
        <v>3.2</v>
      </c>
      <c r="I42" s="661">
        <v>11.1</v>
      </c>
      <c r="J42" s="661">
        <v>-6.7</v>
      </c>
      <c r="K42" s="661">
        <v>3</v>
      </c>
      <c r="L42" s="661">
        <v>12.8</v>
      </c>
      <c r="M42" s="661">
        <v>2.5</v>
      </c>
      <c r="N42" s="661">
        <v>-1.3</v>
      </c>
      <c r="O42" s="661">
        <v>10</v>
      </c>
      <c r="P42" s="661">
        <v>3.5</v>
      </c>
      <c r="Q42" s="662">
        <v>12.5</v>
      </c>
    </row>
    <row r="43" spans="1:17" s="647" customFormat="1" ht="12.75" customHeight="1">
      <c r="A43" s="643" t="s">
        <v>13</v>
      </c>
      <c r="B43" s="661">
        <v>0.9</v>
      </c>
      <c r="C43" s="661">
        <v>1.4</v>
      </c>
      <c r="D43" s="661">
        <v>1.8</v>
      </c>
      <c r="E43" s="661">
        <v>17.1</v>
      </c>
      <c r="F43" s="661">
        <v>3.2</v>
      </c>
      <c r="G43" s="661">
        <v>0.6</v>
      </c>
      <c r="H43" s="661">
        <v>4</v>
      </c>
      <c r="I43" s="661">
        <v>-4.7</v>
      </c>
      <c r="J43" s="661">
        <v>24.3</v>
      </c>
      <c r="K43" s="661">
        <v>-2.9</v>
      </c>
      <c r="L43" s="661">
        <v>1.1</v>
      </c>
      <c r="M43" s="661">
        <v>3.7</v>
      </c>
      <c r="N43" s="661">
        <v>-3.8</v>
      </c>
      <c r="O43" s="661">
        <v>-5</v>
      </c>
      <c r="P43" s="661">
        <v>0.8</v>
      </c>
      <c r="Q43" s="662">
        <v>-1.9</v>
      </c>
    </row>
    <row r="44" spans="1:17" s="647" customFormat="1" ht="12.75" customHeight="1">
      <c r="A44" s="643" t="s">
        <v>14</v>
      </c>
      <c r="B44" s="661">
        <v>-1.3</v>
      </c>
      <c r="C44" s="661">
        <v>2</v>
      </c>
      <c r="D44" s="661">
        <v>-4</v>
      </c>
      <c r="E44" s="661">
        <v>3.1</v>
      </c>
      <c r="F44" s="661">
        <v>-2.6</v>
      </c>
      <c r="G44" s="661">
        <v>13.1</v>
      </c>
      <c r="H44" s="661">
        <v>-8.1</v>
      </c>
      <c r="I44" s="661">
        <v>2.2</v>
      </c>
      <c r="J44" s="661">
        <v>-23.9</v>
      </c>
      <c r="K44" s="661">
        <v>-2.2</v>
      </c>
      <c r="L44" s="661">
        <v>-2.9</v>
      </c>
      <c r="M44" s="661">
        <v>2</v>
      </c>
      <c r="N44" s="661">
        <v>-10.7</v>
      </c>
      <c r="O44" s="661">
        <v>1.6</v>
      </c>
      <c r="P44" s="661">
        <v>-2.8</v>
      </c>
      <c r="Q44" s="662">
        <v>-5.4</v>
      </c>
    </row>
    <row r="45" spans="1:17" s="647" customFormat="1" ht="12.75" customHeight="1">
      <c r="A45" s="643" t="s">
        <v>15</v>
      </c>
      <c r="B45" s="661">
        <v>3.7</v>
      </c>
      <c r="C45" s="661">
        <v>-0.6</v>
      </c>
      <c r="D45" s="661">
        <v>3.1</v>
      </c>
      <c r="E45" s="661">
        <v>-6.2</v>
      </c>
      <c r="F45" s="661">
        <v>4.8</v>
      </c>
      <c r="G45" s="661">
        <v>-0.7</v>
      </c>
      <c r="H45" s="661">
        <v>7.2</v>
      </c>
      <c r="I45" s="661">
        <v>3.5</v>
      </c>
      <c r="J45" s="661">
        <v>7</v>
      </c>
      <c r="K45" s="661">
        <v>6.4</v>
      </c>
      <c r="L45" s="661">
        <v>0.6</v>
      </c>
      <c r="M45" s="661">
        <v>7.8</v>
      </c>
      <c r="N45" s="661">
        <v>6.5</v>
      </c>
      <c r="O45" s="661">
        <v>7</v>
      </c>
      <c r="P45" s="661">
        <v>-3.2</v>
      </c>
      <c r="Q45" s="662">
        <v>2.6</v>
      </c>
    </row>
    <row r="46" spans="1:17" s="647" customFormat="1" ht="18" customHeight="1">
      <c r="A46" s="643" t="s">
        <v>7</v>
      </c>
      <c r="B46" s="661">
        <v>2.7</v>
      </c>
      <c r="C46" s="661">
        <v>-2.6</v>
      </c>
      <c r="D46" s="661">
        <v>6.5</v>
      </c>
      <c r="E46" s="661">
        <v>4.3</v>
      </c>
      <c r="F46" s="661">
        <v>3.7</v>
      </c>
      <c r="G46" s="661">
        <v>-0.4</v>
      </c>
      <c r="H46" s="661">
        <v>8</v>
      </c>
      <c r="I46" s="661">
        <v>-1.4</v>
      </c>
      <c r="J46" s="663">
        <v>19</v>
      </c>
      <c r="K46" s="663">
        <v>12.3</v>
      </c>
      <c r="L46" s="663">
        <v>4.1</v>
      </c>
      <c r="M46" s="663">
        <v>-5.2</v>
      </c>
      <c r="N46" s="661">
        <v>13.8</v>
      </c>
      <c r="O46" s="661">
        <v>0.2</v>
      </c>
      <c r="P46" s="661">
        <v>-3.4</v>
      </c>
      <c r="Q46" s="662">
        <v>-4.2</v>
      </c>
    </row>
    <row r="47" spans="1:17" s="647" customFormat="1" ht="12.75" customHeight="1">
      <c r="A47" s="643" t="s">
        <v>16</v>
      </c>
      <c r="B47" s="661">
        <v>1.4</v>
      </c>
      <c r="C47" s="661">
        <v>1.3</v>
      </c>
      <c r="D47" s="661">
        <v>2.2</v>
      </c>
      <c r="E47" s="661">
        <v>-8.5</v>
      </c>
      <c r="F47" s="661">
        <v>3.1</v>
      </c>
      <c r="G47" s="661">
        <v>31.5</v>
      </c>
      <c r="H47" s="661">
        <v>-1.9</v>
      </c>
      <c r="I47" s="661">
        <v>7.8</v>
      </c>
      <c r="J47" s="661">
        <v>-7.3</v>
      </c>
      <c r="K47" s="661">
        <v>-1.6</v>
      </c>
      <c r="L47" s="661">
        <v>-11.7</v>
      </c>
      <c r="M47" s="661">
        <v>4.1</v>
      </c>
      <c r="N47" s="661">
        <v>-4.8</v>
      </c>
      <c r="O47" s="661">
        <v>-5.3</v>
      </c>
      <c r="P47" s="661">
        <v>3.9</v>
      </c>
      <c r="Q47" s="662">
        <v>3.8</v>
      </c>
    </row>
    <row r="48" spans="1:17" s="647" customFormat="1" ht="12.75" customHeight="1">
      <c r="A48" s="643" t="s">
        <v>11</v>
      </c>
      <c r="B48" s="661">
        <v>-1.6</v>
      </c>
      <c r="C48" s="664">
        <v>1.3</v>
      </c>
      <c r="D48" s="664">
        <v>4.7</v>
      </c>
      <c r="E48" s="664">
        <v>18.1</v>
      </c>
      <c r="F48" s="664">
        <v>-4.3</v>
      </c>
      <c r="G48" s="665">
        <v>-0.8</v>
      </c>
      <c r="H48" s="665">
        <v>-5.9</v>
      </c>
      <c r="I48" s="665">
        <v>0.9</v>
      </c>
      <c r="J48" s="665">
        <v>-20.9</v>
      </c>
      <c r="K48" s="665">
        <v>8.5</v>
      </c>
      <c r="L48" s="665">
        <v>2.1</v>
      </c>
      <c r="M48" s="665">
        <v>3.8</v>
      </c>
      <c r="N48" s="665">
        <v>8.1</v>
      </c>
      <c r="O48" s="664">
        <v>-0.6</v>
      </c>
      <c r="P48" s="664">
        <v>1.5</v>
      </c>
      <c r="Q48" s="662">
        <v>0.3</v>
      </c>
    </row>
    <row r="49" spans="1:17" s="647" customFormat="1" ht="12.75" customHeight="1">
      <c r="A49" s="643" t="s">
        <v>369</v>
      </c>
      <c r="B49" s="658">
        <v>3</v>
      </c>
      <c r="C49" s="658">
        <v>3.6</v>
      </c>
      <c r="D49" s="666">
        <v>3.5</v>
      </c>
      <c r="E49" s="666">
        <v>17.8</v>
      </c>
      <c r="F49" s="666">
        <v>7.8</v>
      </c>
      <c r="G49" s="666" t="s">
        <v>756</v>
      </c>
      <c r="H49" s="666">
        <v>13.3</v>
      </c>
      <c r="I49" s="666" t="s">
        <v>757</v>
      </c>
      <c r="J49" s="666">
        <v>36.6</v>
      </c>
      <c r="K49" s="666">
        <v>12.9</v>
      </c>
      <c r="L49" s="666">
        <v>11.6</v>
      </c>
      <c r="M49" s="666" t="s">
        <v>459</v>
      </c>
      <c r="N49" s="666" t="s">
        <v>451</v>
      </c>
      <c r="O49" s="658">
        <v>1.6</v>
      </c>
      <c r="P49" s="658" t="s">
        <v>433</v>
      </c>
      <c r="Q49" s="660">
        <v>13.4</v>
      </c>
    </row>
    <row r="50" spans="1:17" s="647" customFormat="1" ht="12.75" customHeight="1">
      <c r="A50" s="643" t="s">
        <v>370</v>
      </c>
      <c r="B50" s="649" t="s">
        <v>758</v>
      </c>
      <c r="C50" s="649" t="s">
        <v>455</v>
      </c>
      <c r="D50" s="649" t="s">
        <v>759</v>
      </c>
      <c r="E50" s="649" t="s">
        <v>760</v>
      </c>
      <c r="F50" s="649" t="s">
        <v>761</v>
      </c>
      <c r="G50" s="649" t="s">
        <v>762</v>
      </c>
      <c r="H50" s="649">
        <v>9.1</v>
      </c>
      <c r="I50" s="649">
        <v>20.4</v>
      </c>
      <c r="J50" s="649" t="s">
        <v>554</v>
      </c>
      <c r="K50" s="649">
        <v>16.7</v>
      </c>
      <c r="L50" s="649" t="s">
        <v>763</v>
      </c>
      <c r="M50" s="649" t="s">
        <v>466</v>
      </c>
      <c r="N50" s="649" t="s">
        <v>764</v>
      </c>
      <c r="O50" s="649" t="s">
        <v>758</v>
      </c>
      <c r="P50" s="649" t="s">
        <v>765</v>
      </c>
      <c r="Q50" s="667" t="s">
        <v>766</v>
      </c>
    </row>
    <row r="51" spans="1:17" s="647" customFormat="1" ht="12.75" customHeight="1">
      <c r="A51" s="643" t="s">
        <v>121</v>
      </c>
      <c r="B51" s="665" t="s">
        <v>900</v>
      </c>
      <c r="C51" s="665" t="s">
        <v>901</v>
      </c>
      <c r="D51" s="665" t="s">
        <v>902</v>
      </c>
      <c r="E51" s="665" t="s">
        <v>903</v>
      </c>
      <c r="F51" s="665" t="s">
        <v>873</v>
      </c>
      <c r="G51" s="665" t="s">
        <v>904</v>
      </c>
      <c r="H51" s="665" t="s">
        <v>905</v>
      </c>
      <c r="I51" s="665" t="s">
        <v>906</v>
      </c>
      <c r="J51" s="665" t="s">
        <v>907</v>
      </c>
      <c r="K51" s="665" t="s">
        <v>908</v>
      </c>
      <c r="L51" s="665" t="s">
        <v>909</v>
      </c>
      <c r="M51" s="665" t="s">
        <v>910</v>
      </c>
      <c r="N51" s="665" t="s">
        <v>911</v>
      </c>
      <c r="O51" s="665" t="s">
        <v>912</v>
      </c>
      <c r="P51" s="665" t="s">
        <v>913</v>
      </c>
      <c r="Q51" s="911" t="s">
        <v>914</v>
      </c>
    </row>
    <row r="52" spans="1:17" s="647" customFormat="1" ht="18" customHeight="1">
      <c r="A52" s="652" t="s">
        <v>12</v>
      </c>
      <c r="B52" s="649"/>
      <c r="C52" s="649"/>
      <c r="D52" s="649"/>
      <c r="E52" s="649"/>
      <c r="F52" s="649"/>
      <c r="G52" s="649"/>
      <c r="H52" s="649"/>
      <c r="I52" s="649"/>
      <c r="J52" s="649"/>
      <c r="K52" s="649"/>
      <c r="L52" s="649"/>
      <c r="M52" s="649"/>
      <c r="N52" s="649"/>
      <c r="O52" s="649"/>
      <c r="P52" s="649"/>
      <c r="Q52" s="667"/>
    </row>
    <row r="53" spans="1:61" s="534" customFormat="1" ht="24" customHeight="1" thickBot="1">
      <c r="A53" s="668" t="s">
        <v>530</v>
      </c>
      <c r="B53" s="549" t="s">
        <v>531</v>
      </c>
      <c r="C53" s="549"/>
      <c r="D53" s="549"/>
      <c r="E53" s="549"/>
      <c r="F53" s="549"/>
      <c r="G53" s="549"/>
      <c r="H53" s="549"/>
      <c r="I53" s="549"/>
      <c r="J53" s="549"/>
      <c r="K53" s="549"/>
      <c r="L53" s="549"/>
      <c r="M53" s="549"/>
      <c r="N53" s="549"/>
      <c r="O53" s="549"/>
      <c r="P53" s="549"/>
      <c r="Q53" s="550"/>
      <c r="R53" s="654"/>
      <c r="S53" s="654"/>
      <c r="T53" s="654"/>
      <c r="U53" s="654"/>
      <c r="V53" s="654"/>
      <c r="W53" s="654"/>
      <c r="X53" s="654"/>
      <c r="Y53" s="654"/>
      <c r="Z53" s="654"/>
      <c r="AA53" s="654"/>
      <c r="AB53" s="654"/>
      <c r="AC53" s="654"/>
      <c r="AD53" s="654"/>
      <c r="AE53" s="654"/>
      <c r="AF53" s="654"/>
      <c r="AG53" s="654"/>
      <c r="AH53" s="654"/>
      <c r="AI53" s="654"/>
      <c r="AJ53" s="654"/>
      <c r="AK53" s="654"/>
      <c r="AL53" s="654"/>
      <c r="AM53" s="654"/>
      <c r="AN53" s="654"/>
      <c r="AO53" s="654"/>
      <c r="AP53" s="654"/>
      <c r="AQ53" s="654"/>
      <c r="AR53" s="654"/>
      <c r="AS53" s="654"/>
      <c r="AT53" s="654"/>
      <c r="AU53" s="654"/>
      <c r="AV53" s="654"/>
      <c r="AW53" s="654"/>
      <c r="AX53" s="654"/>
      <c r="AY53" s="654"/>
      <c r="AZ53" s="654"/>
      <c r="BA53" s="654"/>
      <c r="BB53" s="654"/>
      <c r="BC53" s="654"/>
      <c r="BD53" s="654"/>
      <c r="BE53" s="654"/>
      <c r="BF53" s="654"/>
      <c r="BG53" s="654"/>
      <c r="BH53" s="654"/>
      <c r="BI53" s="654"/>
    </row>
    <row r="54" spans="1:17" s="654" customFormat="1" ht="31.5" customHeight="1">
      <c r="A54" s="998" t="s">
        <v>532</v>
      </c>
      <c r="B54" s="999"/>
      <c r="C54" s="999"/>
      <c r="D54" s="999"/>
      <c r="E54" s="999"/>
      <c r="F54" s="999"/>
      <c r="G54" s="999"/>
      <c r="H54" s="999"/>
      <c r="I54" s="999"/>
      <c r="J54" s="999"/>
      <c r="K54" s="999"/>
      <c r="L54" s="999"/>
      <c r="M54" s="999"/>
      <c r="N54" s="999"/>
      <c r="O54" s="999"/>
      <c r="P54" s="999"/>
      <c r="Q54" s="999"/>
    </row>
    <row r="55" spans="1:17" s="669" customFormat="1" ht="11.25" customHeight="1">
      <c r="A55" s="619"/>
      <c r="C55" s="620"/>
      <c r="D55" s="620"/>
      <c r="E55" s="620"/>
      <c r="F55" s="620"/>
      <c r="G55" s="620"/>
      <c r="H55" s="620"/>
      <c r="I55" s="620"/>
      <c r="J55" s="620"/>
      <c r="K55" s="620"/>
      <c r="L55" s="620"/>
      <c r="M55" s="620"/>
      <c r="N55" s="620"/>
      <c r="O55" s="620"/>
      <c r="P55" s="620"/>
      <c r="Q55" s="620"/>
    </row>
    <row r="56" spans="1:17" s="669" customFormat="1" ht="9" customHeight="1">
      <c r="A56" s="618"/>
      <c r="B56" s="516"/>
      <c r="C56" s="516"/>
      <c r="D56" s="516"/>
      <c r="E56" s="516"/>
      <c r="F56" s="516"/>
      <c r="G56" s="516"/>
      <c r="H56" s="516"/>
      <c r="I56" s="516"/>
      <c r="J56" s="516"/>
      <c r="K56" s="516"/>
      <c r="L56" s="516"/>
      <c r="M56" s="516"/>
      <c r="N56" s="516"/>
      <c r="O56" s="516"/>
      <c r="P56" s="516"/>
      <c r="Q56" s="516"/>
    </row>
    <row r="57" spans="2:17" s="670" customFormat="1" ht="10.5">
      <c r="B57" s="671"/>
      <c r="C57" s="671"/>
      <c r="D57" s="671"/>
      <c r="E57" s="671"/>
      <c r="F57" s="671"/>
      <c r="G57" s="671"/>
      <c r="H57" s="671"/>
      <c r="I57" s="671"/>
      <c r="J57" s="671"/>
      <c r="K57" s="671"/>
      <c r="L57" s="671"/>
      <c r="M57" s="671"/>
      <c r="N57" s="671"/>
      <c r="O57" s="671"/>
      <c r="P57" s="671"/>
      <c r="Q57" s="671"/>
    </row>
  </sheetData>
  <mergeCells count="19">
    <mergeCell ref="A3:A9"/>
    <mergeCell ref="Q8:Q9"/>
    <mergeCell ref="G8:G9"/>
    <mergeCell ref="A54:Q54"/>
    <mergeCell ref="C8:C9"/>
    <mergeCell ref="E8:E9"/>
    <mergeCell ref="K8:K9"/>
    <mergeCell ref="N8:N9"/>
    <mergeCell ref="J8:J9"/>
    <mergeCell ref="B3:Q3"/>
    <mergeCell ref="B4:Q4"/>
    <mergeCell ref="D8:D9"/>
    <mergeCell ref="L8:L9"/>
    <mergeCell ref="O8:O9"/>
    <mergeCell ref="I8:I9"/>
    <mergeCell ref="H8:H9"/>
    <mergeCell ref="P8:P9"/>
    <mergeCell ref="F8:F9"/>
    <mergeCell ref="M8:M9"/>
  </mergeCells>
  <printOptions/>
  <pageMargins left="0.5118110236220472" right="0.11811023622047245" top="0.6692913385826772" bottom="0.6692913385826772" header="0.35433070866141736" footer="0.3937007874015748"/>
  <pageSetup horizontalDpi="600" verticalDpi="600" orientation="portrait" paperSize="9" scale="98" r:id="rId1"/>
  <headerFooter alignWithMargins="0">
    <oddFooter>&amp;C&amp;"ＭＳ ゴシック,標準"&amp;9－ 指標 4 －&amp;R&amp;"ＭＳ ゴシック,標準"&amp;9 2004.09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O54"/>
  <sheetViews>
    <sheetView view="pageBreakPreview" zoomScaleSheetLayoutView="100" workbookViewId="0" topLeftCell="A1">
      <pane ySplit="9" topLeftCell="BM10" activePane="bottomLeft" state="frozen"/>
      <selection pane="topLeft" activeCell="L58" sqref="L58"/>
      <selection pane="bottomLeft" activeCell="A1" sqref="A1"/>
    </sheetView>
  </sheetViews>
  <sheetFormatPr defaultColWidth="9.00390625" defaultRowHeight="13.5"/>
  <cols>
    <col min="1" max="1" width="8.25390625" style="618" customWidth="1"/>
    <col min="2" max="3" width="6.125" style="618" customWidth="1"/>
    <col min="4" max="10" width="6.125" style="516" customWidth="1"/>
    <col min="11" max="15" width="6.125" style="620" customWidth="1"/>
    <col min="16" max="36" width="5.125" style="620" customWidth="1"/>
    <col min="37" max="16384" width="9.00390625" style="620" customWidth="1"/>
  </cols>
  <sheetData>
    <row r="1" ht="21.75" customHeight="1"/>
    <row r="2" ht="21.75" customHeight="1" thickBot="1"/>
    <row r="3" spans="1:15" s="488" customFormat="1" ht="26.25" customHeight="1">
      <c r="A3" s="969" t="s">
        <v>533</v>
      </c>
      <c r="B3" s="950" t="s">
        <v>534</v>
      </c>
      <c r="C3" s="943"/>
      <c r="D3" s="943"/>
      <c r="E3" s="943"/>
      <c r="F3" s="943"/>
      <c r="G3" s="943"/>
      <c r="H3" s="943"/>
      <c r="I3" s="943"/>
      <c r="J3" s="943"/>
      <c r="K3" s="943"/>
      <c r="L3" s="943"/>
      <c r="M3" s="943"/>
      <c r="N3" s="943"/>
      <c r="O3" s="944"/>
    </row>
    <row r="4" spans="1:15" s="487" customFormat="1" ht="24" customHeight="1">
      <c r="A4" s="1006"/>
      <c r="B4" s="1008" t="s">
        <v>535</v>
      </c>
      <c r="C4" s="1009"/>
      <c r="D4" s="1009"/>
      <c r="E4" s="1009"/>
      <c r="F4" s="1009"/>
      <c r="G4" s="1009"/>
      <c r="H4" s="1009"/>
      <c r="I4" s="1009"/>
      <c r="J4" s="1009"/>
      <c r="K4" s="1010"/>
      <c r="L4" s="672" t="s">
        <v>536</v>
      </c>
      <c r="M4" s="673"/>
      <c r="N4" s="673"/>
      <c r="O4" s="674"/>
    </row>
    <row r="5" spans="1:15" s="487" customFormat="1" ht="7.5" customHeight="1">
      <c r="A5" s="994"/>
      <c r="B5" s="675"/>
      <c r="C5" s="675"/>
      <c r="D5" s="485"/>
      <c r="E5" s="485"/>
      <c r="F5" s="485"/>
      <c r="G5" s="485"/>
      <c r="H5" s="485"/>
      <c r="I5" s="485"/>
      <c r="J5" s="676"/>
      <c r="K5" s="677"/>
      <c r="L5" s="626"/>
      <c r="M5" s="626"/>
      <c r="N5" s="626"/>
      <c r="O5" s="627"/>
    </row>
    <row r="6" spans="1:15" s="487" customFormat="1" ht="7.5" customHeight="1">
      <c r="A6" s="994"/>
      <c r="B6" s="621"/>
      <c r="C6" s="626"/>
      <c r="D6" s="624"/>
      <c r="E6" s="624"/>
      <c r="F6" s="624"/>
      <c r="G6" s="624"/>
      <c r="H6" s="624"/>
      <c r="I6" s="624"/>
      <c r="J6" s="678"/>
      <c r="K6" s="679"/>
      <c r="L6" s="623"/>
      <c r="M6" s="623"/>
      <c r="N6" s="623"/>
      <c r="O6" s="630"/>
    </row>
    <row r="7" spans="1:15" s="487" customFormat="1" ht="6.75" customHeight="1">
      <c r="A7" s="994"/>
      <c r="B7" s="623"/>
      <c r="C7" s="623"/>
      <c r="D7" s="680"/>
      <c r="E7" s="621"/>
      <c r="F7" s="621"/>
      <c r="G7" s="621"/>
      <c r="H7" s="621"/>
      <c r="I7" s="626"/>
      <c r="J7" s="1004" t="s">
        <v>537</v>
      </c>
      <c r="K7" s="1004" t="s">
        <v>538</v>
      </c>
      <c r="L7" s="1004" t="s">
        <v>539</v>
      </c>
      <c r="M7" s="1004" t="s">
        <v>537</v>
      </c>
      <c r="N7" s="1004" t="s">
        <v>540</v>
      </c>
      <c r="O7" s="1005" t="s">
        <v>541</v>
      </c>
    </row>
    <row r="8" spans="1:15" s="487" customFormat="1" ht="9.75" customHeight="1">
      <c r="A8" s="994"/>
      <c r="B8" s="993" t="s">
        <v>542</v>
      </c>
      <c r="C8" s="989" t="s">
        <v>543</v>
      </c>
      <c r="D8" s="1000" t="s">
        <v>544</v>
      </c>
      <c r="E8" s="989" t="s">
        <v>545</v>
      </c>
      <c r="F8" s="989" t="s">
        <v>546</v>
      </c>
      <c r="G8" s="989" t="s">
        <v>547</v>
      </c>
      <c r="H8" s="989" t="s">
        <v>548</v>
      </c>
      <c r="I8" s="989" t="s">
        <v>549</v>
      </c>
      <c r="J8" s="1004"/>
      <c r="K8" s="1004"/>
      <c r="L8" s="1004"/>
      <c r="M8" s="1004"/>
      <c r="N8" s="1004"/>
      <c r="O8" s="1005"/>
    </row>
    <row r="9" spans="1:15" s="487" customFormat="1" ht="24.75" customHeight="1">
      <c r="A9" s="995"/>
      <c r="B9" s="990"/>
      <c r="C9" s="990"/>
      <c r="D9" s="1007"/>
      <c r="E9" s="990"/>
      <c r="F9" s="990"/>
      <c r="G9" s="990"/>
      <c r="H9" s="990"/>
      <c r="I9" s="990"/>
      <c r="J9" s="631"/>
      <c r="K9" s="631"/>
      <c r="L9" s="631"/>
      <c r="M9" s="631"/>
      <c r="N9" s="631"/>
      <c r="O9" s="632"/>
    </row>
    <row r="10" spans="1:15" s="636" customFormat="1" ht="12.75" customHeight="1">
      <c r="A10" s="500" t="s">
        <v>0</v>
      </c>
      <c r="B10" s="681"/>
      <c r="C10" s="681"/>
      <c r="D10" s="576"/>
      <c r="E10" s="576"/>
      <c r="F10" s="576"/>
      <c r="G10" s="576"/>
      <c r="H10" s="576"/>
      <c r="I10" s="576"/>
      <c r="J10" s="682"/>
      <c r="K10" s="682"/>
      <c r="L10" s="682"/>
      <c r="M10" s="682"/>
      <c r="N10" s="682"/>
      <c r="O10" s="683"/>
    </row>
    <row r="11" spans="1:15" s="636" customFormat="1" ht="12.75" customHeight="1">
      <c r="A11" s="500" t="s">
        <v>2</v>
      </c>
      <c r="B11" s="684" t="s">
        <v>768</v>
      </c>
      <c r="C11" s="684">
        <v>106.1</v>
      </c>
      <c r="D11" s="576">
        <v>101.1</v>
      </c>
      <c r="E11" s="576">
        <v>101.5</v>
      </c>
      <c r="F11" s="576">
        <v>101.4</v>
      </c>
      <c r="G11" s="576">
        <v>84.9</v>
      </c>
      <c r="H11" s="576">
        <v>106.9</v>
      </c>
      <c r="I11" s="576">
        <v>109.9</v>
      </c>
      <c r="J11" s="570">
        <v>101</v>
      </c>
      <c r="K11" s="570">
        <v>99.2</v>
      </c>
      <c r="L11" s="559">
        <v>94.6</v>
      </c>
      <c r="M11" s="559">
        <v>94.5</v>
      </c>
      <c r="N11" s="559">
        <v>97</v>
      </c>
      <c r="O11" s="579">
        <v>103.3</v>
      </c>
    </row>
    <row r="12" spans="1:15" s="636" customFormat="1" ht="12.75" customHeight="1">
      <c r="A12" s="500" t="s">
        <v>490</v>
      </c>
      <c r="B12" s="684" t="s">
        <v>769</v>
      </c>
      <c r="C12" s="684" t="s">
        <v>769</v>
      </c>
      <c r="D12" s="570">
        <v>100</v>
      </c>
      <c r="E12" s="570">
        <v>100</v>
      </c>
      <c r="F12" s="570">
        <v>100</v>
      </c>
      <c r="G12" s="570">
        <v>100</v>
      </c>
      <c r="H12" s="570">
        <v>100</v>
      </c>
      <c r="I12" s="570">
        <v>100</v>
      </c>
      <c r="J12" s="570">
        <v>100</v>
      </c>
      <c r="K12" s="570">
        <v>96.3</v>
      </c>
      <c r="L12" s="559">
        <v>100</v>
      </c>
      <c r="M12" s="559">
        <v>100</v>
      </c>
      <c r="N12" s="559">
        <v>99</v>
      </c>
      <c r="O12" s="579">
        <v>100</v>
      </c>
    </row>
    <row r="13" spans="1:15" s="636" customFormat="1" ht="12.75" customHeight="1">
      <c r="A13" s="500" t="s">
        <v>770</v>
      </c>
      <c r="B13" s="684">
        <v>88.6</v>
      </c>
      <c r="C13" s="684" t="s">
        <v>771</v>
      </c>
      <c r="D13" s="570">
        <v>92.1</v>
      </c>
      <c r="E13" s="570">
        <v>87.8</v>
      </c>
      <c r="F13" s="570">
        <v>97.5</v>
      </c>
      <c r="G13" s="570">
        <v>90.2</v>
      </c>
      <c r="H13" s="685">
        <v>90.3</v>
      </c>
      <c r="I13" s="576">
        <v>93.2</v>
      </c>
      <c r="J13" s="570">
        <v>87.8</v>
      </c>
      <c r="K13" s="570">
        <v>91.3</v>
      </c>
      <c r="L13" s="559">
        <v>93.2</v>
      </c>
      <c r="M13" s="559">
        <v>93.7</v>
      </c>
      <c r="N13" s="559">
        <v>98.3</v>
      </c>
      <c r="O13" s="579">
        <v>110.4</v>
      </c>
    </row>
    <row r="14" spans="1:15" s="636" customFormat="1" ht="12.75" customHeight="1">
      <c r="A14" s="500" t="s">
        <v>772</v>
      </c>
      <c r="B14" s="684">
        <v>71.8</v>
      </c>
      <c r="C14" s="684" t="s">
        <v>773</v>
      </c>
      <c r="D14" s="559">
        <v>86</v>
      </c>
      <c r="E14" s="578">
        <v>80.6</v>
      </c>
      <c r="F14" s="559">
        <v>86.7</v>
      </c>
      <c r="G14" s="578">
        <v>95.6</v>
      </c>
      <c r="H14" s="686">
        <v>75</v>
      </c>
      <c r="I14" s="687">
        <v>90.2</v>
      </c>
      <c r="J14" s="578">
        <v>81.7</v>
      </c>
      <c r="K14" s="578">
        <v>75.3</v>
      </c>
      <c r="L14" s="559">
        <v>92</v>
      </c>
      <c r="M14" s="578">
        <v>93.5</v>
      </c>
      <c r="N14" s="559" t="s">
        <v>774</v>
      </c>
      <c r="O14" s="579">
        <v>102</v>
      </c>
    </row>
    <row r="15" spans="1:15" s="636" customFormat="1" ht="12.75" customHeight="1">
      <c r="A15" s="500" t="s">
        <v>775</v>
      </c>
      <c r="B15" s="576">
        <v>44.8</v>
      </c>
      <c r="C15" s="684">
        <v>85.8</v>
      </c>
      <c r="D15" s="686">
        <v>77.6</v>
      </c>
      <c r="E15" s="687">
        <v>86.2</v>
      </c>
      <c r="F15" s="686">
        <v>74.8</v>
      </c>
      <c r="G15" s="687">
        <v>79.4</v>
      </c>
      <c r="H15" s="686">
        <v>77.5</v>
      </c>
      <c r="I15" s="687">
        <v>68.5</v>
      </c>
      <c r="J15" s="578">
        <v>84.3</v>
      </c>
      <c r="K15" s="578">
        <v>67.2</v>
      </c>
      <c r="L15" s="559">
        <v>95</v>
      </c>
      <c r="M15" s="578">
        <v>97.2</v>
      </c>
      <c r="N15" s="559">
        <v>88.2</v>
      </c>
      <c r="O15" s="579">
        <v>97.9</v>
      </c>
    </row>
    <row r="16" spans="1:15" s="642" customFormat="1" ht="12.75" customHeight="1">
      <c r="A16" s="544"/>
      <c r="B16" s="688"/>
      <c r="C16" s="689"/>
      <c r="D16" s="584"/>
      <c r="E16" s="584"/>
      <c r="F16" s="690"/>
      <c r="G16" s="584"/>
      <c r="H16" s="584"/>
      <c r="I16" s="584"/>
      <c r="J16" s="565"/>
      <c r="K16" s="565"/>
      <c r="L16" s="565"/>
      <c r="M16" s="565"/>
      <c r="N16" s="581"/>
      <c r="O16" s="595"/>
    </row>
    <row r="17" spans="1:15" s="647" customFormat="1" ht="12.75" customHeight="1">
      <c r="A17" s="544" t="s">
        <v>326</v>
      </c>
      <c r="B17" s="518">
        <v>42.2</v>
      </c>
      <c r="C17" s="581">
        <v>85.1</v>
      </c>
      <c r="D17" s="691">
        <v>76.1</v>
      </c>
      <c r="E17" s="692">
        <v>88</v>
      </c>
      <c r="F17" s="692">
        <v>73</v>
      </c>
      <c r="G17" s="692">
        <v>92.9</v>
      </c>
      <c r="H17" s="693">
        <v>75.6</v>
      </c>
      <c r="I17" s="692">
        <v>61.6</v>
      </c>
      <c r="J17" s="562">
        <v>87.5</v>
      </c>
      <c r="K17" s="562">
        <v>69.6</v>
      </c>
      <c r="L17" s="562">
        <v>93.5</v>
      </c>
      <c r="M17" s="562">
        <v>96.2</v>
      </c>
      <c r="N17" s="562">
        <v>90.5</v>
      </c>
      <c r="O17" s="563">
        <v>98.5</v>
      </c>
    </row>
    <row r="18" spans="1:15" s="647" customFormat="1" ht="18" customHeight="1">
      <c r="A18" s="544" t="s">
        <v>12</v>
      </c>
      <c r="B18" s="511">
        <v>40.3</v>
      </c>
      <c r="C18" s="581">
        <v>85.5</v>
      </c>
      <c r="D18" s="694">
        <v>76.6</v>
      </c>
      <c r="E18" s="693">
        <v>88.9</v>
      </c>
      <c r="F18" s="693">
        <v>73.8</v>
      </c>
      <c r="G18" s="693">
        <v>64.9</v>
      </c>
      <c r="H18" s="693">
        <v>78.6</v>
      </c>
      <c r="I18" s="693">
        <v>58.8</v>
      </c>
      <c r="J18" s="562">
        <v>83.5</v>
      </c>
      <c r="K18" s="581">
        <v>68.7</v>
      </c>
      <c r="L18" s="562">
        <v>94</v>
      </c>
      <c r="M18" s="562">
        <v>95.7</v>
      </c>
      <c r="N18" s="562">
        <v>91.3</v>
      </c>
      <c r="O18" s="563">
        <v>99.5</v>
      </c>
    </row>
    <row r="19" spans="1:15" s="647" customFormat="1" ht="12.75" customHeight="1">
      <c r="A19" s="544" t="s">
        <v>17</v>
      </c>
      <c r="B19" s="518" t="s">
        <v>550</v>
      </c>
      <c r="C19" s="581">
        <v>83.4</v>
      </c>
      <c r="D19" s="694">
        <v>77.6</v>
      </c>
      <c r="E19" s="693">
        <v>89.7</v>
      </c>
      <c r="F19" s="693">
        <v>73.6</v>
      </c>
      <c r="G19" s="693">
        <v>82.9</v>
      </c>
      <c r="H19" s="693">
        <v>80</v>
      </c>
      <c r="I19" s="693">
        <v>62.6</v>
      </c>
      <c r="J19" s="562">
        <v>80.8</v>
      </c>
      <c r="K19" s="581">
        <v>67.4</v>
      </c>
      <c r="L19" s="562">
        <v>93</v>
      </c>
      <c r="M19" s="562">
        <v>95.3</v>
      </c>
      <c r="N19" s="562">
        <v>90.6</v>
      </c>
      <c r="O19" s="563">
        <v>100.3</v>
      </c>
    </row>
    <row r="20" spans="1:15" s="647" customFormat="1" ht="12.75" customHeight="1">
      <c r="A20" s="544" t="s">
        <v>19</v>
      </c>
      <c r="B20" s="518">
        <v>38.7</v>
      </c>
      <c r="C20" s="581">
        <v>91.5</v>
      </c>
      <c r="D20" s="694">
        <v>70</v>
      </c>
      <c r="E20" s="693">
        <v>71.4</v>
      </c>
      <c r="F20" s="693">
        <v>73.6</v>
      </c>
      <c r="G20" s="693">
        <v>75.1</v>
      </c>
      <c r="H20" s="693">
        <v>80.8</v>
      </c>
      <c r="I20" s="693">
        <v>59.2</v>
      </c>
      <c r="J20" s="562">
        <v>83</v>
      </c>
      <c r="K20" s="581">
        <v>65.4</v>
      </c>
      <c r="L20" s="562">
        <v>96.4</v>
      </c>
      <c r="M20" s="562">
        <v>99</v>
      </c>
      <c r="N20" s="562">
        <v>90.9</v>
      </c>
      <c r="O20" s="563">
        <v>97.1</v>
      </c>
    </row>
    <row r="21" spans="1:15" s="647" customFormat="1" ht="12.75" customHeight="1">
      <c r="A21" s="544" t="s">
        <v>13</v>
      </c>
      <c r="B21" s="695">
        <v>38.1</v>
      </c>
      <c r="C21" s="696">
        <v>92.4</v>
      </c>
      <c r="D21" s="696">
        <v>77.9</v>
      </c>
      <c r="E21" s="696">
        <v>79.8</v>
      </c>
      <c r="F21" s="696">
        <v>72.8</v>
      </c>
      <c r="G21" s="696">
        <v>88.1</v>
      </c>
      <c r="H21" s="696">
        <v>93.5</v>
      </c>
      <c r="I21" s="696">
        <v>64.6</v>
      </c>
      <c r="J21" s="562">
        <v>89.5</v>
      </c>
      <c r="K21" s="581">
        <v>65.7</v>
      </c>
      <c r="L21" s="562">
        <v>97.5</v>
      </c>
      <c r="M21" s="562">
        <v>100.6</v>
      </c>
      <c r="N21" s="562">
        <v>90.6</v>
      </c>
      <c r="O21" s="563">
        <v>93.3</v>
      </c>
    </row>
    <row r="22" spans="1:15" s="647" customFormat="1" ht="12.75" customHeight="1">
      <c r="A22" s="544" t="s">
        <v>14</v>
      </c>
      <c r="B22" s="695">
        <v>34.4</v>
      </c>
      <c r="C22" s="696">
        <v>92.7</v>
      </c>
      <c r="D22" s="697">
        <v>79.9</v>
      </c>
      <c r="E22" s="696">
        <v>84.8</v>
      </c>
      <c r="F22" s="696">
        <v>71.4</v>
      </c>
      <c r="G22" s="696">
        <v>93.9</v>
      </c>
      <c r="H22" s="696">
        <v>80.6</v>
      </c>
      <c r="I22" s="696">
        <v>71.8</v>
      </c>
      <c r="J22" s="562">
        <v>81.1</v>
      </c>
      <c r="K22" s="581">
        <v>66.5</v>
      </c>
      <c r="L22" s="562">
        <v>98.8</v>
      </c>
      <c r="M22" s="562">
        <v>100.2</v>
      </c>
      <c r="N22" s="562">
        <v>91.6</v>
      </c>
      <c r="O22" s="563">
        <v>100.4</v>
      </c>
    </row>
    <row r="23" spans="1:15" s="647" customFormat="1" ht="12.75" customHeight="1">
      <c r="A23" s="544" t="s">
        <v>15</v>
      </c>
      <c r="B23" s="695">
        <v>34.5</v>
      </c>
      <c r="C23" s="697">
        <v>93.7</v>
      </c>
      <c r="D23" s="698">
        <v>76</v>
      </c>
      <c r="E23" s="696">
        <v>93.9</v>
      </c>
      <c r="F23" s="696">
        <v>72.9</v>
      </c>
      <c r="G23" s="696">
        <v>77</v>
      </c>
      <c r="H23" s="696">
        <v>70.6</v>
      </c>
      <c r="I23" s="696">
        <v>65.3</v>
      </c>
      <c r="J23" s="562">
        <v>86.1</v>
      </c>
      <c r="K23" s="581">
        <v>67.7</v>
      </c>
      <c r="L23" s="562">
        <v>98.2</v>
      </c>
      <c r="M23" s="562">
        <v>101.1</v>
      </c>
      <c r="N23" s="562">
        <v>89.8</v>
      </c>
      <c r="O23" s="563">
        <v>93.9</v>
      </c>
    </row>
    <row r="24" spans="1:15" s="647" customFormat="1" ht="18" customHeight="1">
      <c r="A24" s="509" t="s">
        <v>7</v>
      </c>
      <c r="B24" s="692">
        <v>40.9</v>
      </c>
      <c r="C24" s="692">
        <v>83.3</v>
      </c>
      <c r="D24" s="692">
        <v>77.1</v>
      </c>
      <c r="E24" s="692">
        <v>88.3</v>
      </c>
      <c r="F24" s="692">
        <v>73.3</v>
      </c>
      <c r="G24" s="692">
        <v>61.5</v>
      </c>
      <c r="H24" s="692">
        <v>80.8</v>
      </c>
      <c r="I24" s="693">
        <v>76.9</v>
      </c>
      <c r="J24" s="562">
        <v>91.4</v>
      </c>
      <c r="K24" s="581">
        <v>67.1</v>
      </c>
      <c r="L24" s="562">
        <v>101</v>
      </c>
      <c r="M24" s="562">
        <v>103.7</v>
      </c>
      <c r="N24" s="562">
        <v>89.1</v>
      </c>
      <c r="O24" s="563">
        <v>91.8</v>
      </c>
    </row>
    <row r="25" spans="1:15" s="647" customFormat="1" ht="12.75" customHeight="1">
      <c r="A25" s="509" t="s">
        <v>16</v>
      </c>
      <c r="B25" s="692">
        <v>46</v>
      </c>
      <c r="C25" s="692">
        <v>80.3</v>
      </c>
      <c r="D25" s="692">
        <v>77.3</v>
      </c>
      <c r="E25" s="692">
        <v>86.4</v>
      </c>
      <c r="F25" s="692">
        <v>71.4</v>
      </c>
      <c r="G25" s="692">
        <v>75.6</v>
      </c>
      <c r="H25" s="692">
        <v>76.3</v>
      </c>
      <c r="I25" s="693">
        <v>70.7</v>
      </c>
      <c r="J25" s="562">
        <v>89.8</v>
      </c>
      <c r="K25" s="581" t="s">
        <v>551</v>
      </c>
      <c r="L25" s="562">
        <v>97.2</v>
      </c>
      <c r="M25" s="562">
        <v>99</v>
      </c>
      <c r="N25" s="562">
        <v>89.7</v>
      </c>
      <c r="O25" s="563">
        <v>95.3</v>
      </c>
    </row>
    <row r="26" spans="1:15" s="647" customFormat="1" ht="12.75" customHeight="1">
      <c r="A26" s="509" t="s">
        <v>11</v>
      </c>
      <c r="B26" s="511" t="s">
        <v>552</v>
      </c>
      <c r="C26" s="511">
        <v>88.1</v>
      </c>
      <c r="D26" s="692">
        <v>69.5</v>
      </c>
      <c r="E26" s="692">
        <v>84.2</v>
      </c>
      <c r="F26" s="692">
        <v>74.3</v>
      </c>
      <c r="G26" s="586">
        <v>52</v>
      </c>
      <c r="H26" s="586">
        <v>66.3</v>
      </c>
      <c r="I26" s="562">
        <v>66.8</v>
      </c>
      <c r="J26" s="562">
        <v>84</v>
      </c>
      <c r="K26" s="581">
        <v>66.2</v>
      </c>
      <c r="L26" s="562">
        <v>97.8</v>
      </c>
      <c r="M26" s="562">
        <v>99.1</v>
      </c>
      <c r="N26" s="562">
        <v>90</v>
      </c>
      <c r="O26" s="563">
        <v>94</v>
      </c>
    </row>
    <row r="27" spans="1:15" s="647" customFormat="1" ht="12.75" customHeight="1">
      <c r="A27" s="509" t="s">
        <v>369</v>
      </c>
      <c r="B27" s="581" t="s">
        <v>776</v>
      </c>
      <c r="C27" s="581" t="s">
        <v>777</v>
      </c>
      <c r="D27" s="562">
        <v>76.3</v>
      </c>
      <c r="E27" s="562">
        <v>86.8</v>
      </c>
      <c r="F27" s="562">
        <v>70.7</v>
      </c>
      <c r="G27" s="562">
        <v>49.1</v>
      </c>
      <c r="H27" s="562">
        <v>77.1</v>
      </c>
      <c r="I27" s="562">
        <v>84.2</v>
      </c>
      <c r="J27" s="562">
        <v>93.1</v>
      </c>
      <c r="K27" s="581" t="s">
        <v>778</v>
      </c>
      <c r="L27" s="562">
        <v>101.2</v>
      </c>
      <c r="M27" s="562">
        <v>103.1</v>
      </c>
      <c r="N27" s="562">
        <v>91.3</v>
      </c>
      <c r="O27" s="563">
        <v>95</v>
      </c>
    </row>
    <row r="28" spans="1:15" s="647" customFormat="1" ht="12.75" customHeight="1">
      <c r="A28" s="509" t="s">
        <v>370</v>
      </c>
      <c r="B28" s="581" t="s">
        <v>779</v>
      </c>
      <c r="C28" s="581" t="s">
        <v>780</v>
      </c>
      <c r="D28" s="693" t="s">
        <v>781</v>
      </c>
      <c r="E28" s="693">
        <v>86.7</v>
      </c>
      <c r="F28" s="693" t="s">
        <v>782</v>
      </c>
      <c r="G28" s="693">
        <v>59</v>
      </c>
      <c r="H28" s="693" t="s">
        <v>783</v>
      </c>
      <c r="I28" s="693">
        <v>72.3</v>
      </c>
      <c r="J28" s="562">
        <v>88.2</v>
      </c>
      <c r="K28" s="581" t="s">
        <v>784</v>
      </c>
      <c r="L28" s="562">
        <v>102</v>
      </c>
      <c r="M28" s="562">
        <v>104.4</v>
      </c>
      <c r="N28" s="562">
        <v>89.7</v>
      </c>
      <c r="O28" s="563">
        <v>96.9</v>
      </c>
    </row>
    <row r="29" spans="1:15" s="647" customFormat="1" ht="12.75" customHeight="1">
      <c r="A29" s="509" t="s">
        <v>121</v>
      </c>
      <c r="B29" s="581" t="s">
        <v>926</v>
      </c>
      <c r="C29" s="581" t="s">
        <v>927</v>
      </c>
      <c r="D29" s="693" t="s">
        <v>928</v>
      </c>
      <c r="E29" s="693" t="s">
        <v>929</v>
      </c>
      <c r="F29" s="693" t="s">
        <v>930</v>
      </c>
      <c r="G29" s="693" t="s">
        <v>931</v>
      </c>
      <c r="H29" s="693" t="s">
        <v>932</v>
      </c>
      <c r="I29" s="693" t="s">
        <v>933</v>
      </c>
      <c r="J29" s="562" t="s">
        <v>934</v>
      </c>
      <c r="K29" s="581" t="s">
        <v>935</v>
      </c>
      <c r="L29" s="562">
        <v>100.7</v>
      </c>
      <c r="M29" s="562">
        <v>103</v>
      </c>
      <c r="N29" s="562">
        <v>89.6</v>
      </c>
      <c r="O29" s="563">
        <v>93.4</v>
      </c>
    </row>
    <row r="30" spans="1:15" s="651" customFormat="1" ht="18" customHeight="1">
      <c r="A30" s="521" t="s">
        <v>12</v>
      </c>
      <c r="B30" s="576"/>
      <c r="C30" s="576"/>
      <c r="D30" s="699"/>
      <c r="E30" s="699"/>
      <c r="F30" s="699"/>
      <c r="G30" s="699"/>
      <c r="H30" s="699"/>
      <c r="I30" s="699"/>
      <c r="J30" s="570"/>
      <c r="K30" s="576"/>
      <c r="L30" s="570" t="s">
        <v>785</v>
      </c>
      <c r="M30" s="578" t="s">
        <v>786</v>
      </c>
      <c r="N30" s="578" t="s">
        <v>787</v>
      </c>
      <c r="O30" s="577" t="s">
        <v>788</v>
      </c>
    </row>
    <row r="31" spans="1:15" s="654" customFormat="1" ht="31.5" customHeight="1">
      <c r="A31" s="653"/>
      <c r="B31" s="529" t="s">
        <v>553</v>
      </c>
      <c r="C31" s="529"/>
      <c r="D31" s="529"/>
      <c r="E31" s="529"/>
      <c r="F31" s="529"/>
      <c r="G31" s="529"/>
      <c r="H31" s="529"/>
      <c r="I31" s="529"/>
      <c r="J31" s="529"/>
      <c r="K31" s="529"/>
      <c r="L31" s="529"/>
      <c r="M31" s="529"/>
      <c r="N31" s="529"/>
      <c r="O31" s="573"/>
    </row>
    <row r="32" spans="1:15" s="651" customFormat="1" ht="12.75" customHeight="1">
      <c r="A32" s="500" t="s">
        <v>0</v>
      </c>
      <c r="B32" s="681"/>
      <c r="C32" s="681"/>
      <c r="D32" s="576"/>
      <c r="E32" s="576"/>
      <c r="F32" s="576"/>
      <c r="G32" s="576"/>
      <c r="H32" s="700"/>
      <c r="I32" s="507"/>
      <c r="J32" s="701"/>
      <c r="K32" s="701"/>
      <c r="L32" s="701"/>
      <c r="M32" s="701"/>
      <c r="N32" s="701"/>
      <c r="O32" s="702"/>
    </row>
    <row r="33" spans="1:15" s="636" customFormat="1" ht="12.75" customHeight="1">
      <c r="A33" s="500" t="s">
        <v>2</v>
      </c>
      <c r="B33" s="703">
        <v>-6.4</v>
      </c>
      <c r="C33" s="703">
        <v>-5.5</v>
      </c>
      <c r="D33" s="703">
        <v>-2.1</v>
      </c>
      <c r="E33" s="703">
        <v>4.6</v>
      </c>
      <c r="F33" s="703">
        <v>-11.1</v>
      </c>
      <c r="G33" s="703">
        <v>3.5</v>
      </c>
      <c r="H33" s="703">
        <v>-3.9</v>
      </c>
      <c r="I33" s="703">
        <v>-0.5</v>
      </c>
      <c r="J33" s="703">
        <v>-3.1</v>
      </c>
      <c r="K33" s="703">
        <v>-11</v>
      </c>
      <c r="L33" s="559">
        <v>0.2</v>
      </c>
      <c r="M33" s="559">
        <v>1.1</v>
      </c>
      <c r="N33" s="559" t="s">
        <v>789</v>
      </c>
      <c r="O33" s="579" t="s">
        <v>790</v>
      </c>
    </row>
    <row r="34" spans="1:15" s="636" customFormat="1" ht="12.75" customHeight="1">
      <c r="A34" s="500" t="s">
        <v>490</v>
      </c>
      <c r="B34" s="703">
        <v>-16</v>
      </c>
      <c r="C34" s="703">
        <v>-5.7</v>
      </c>
      <c r="D34" s="703">
        <v>-1.1</v>
      </c>
      <c r="E34" s="703">
        <v>-1.5</v>
      </c>
      <c r="F34" s="703">
        <v>-1.4</v>
      </c>
      <c r="G34" s="703">
        <v>17.8</v>
      </c>
      <c r="H34" s="703">
        <v>-6.5</v>
      </c>
      <c r="I34" s="703">
        <v>-0.9</v>
      </c>
      <c r="J34" s="703">
        <v>-1</v>
      </c>
      <c r="K34" s="703">
        <v>-2.9</v>
      </c>
      <c r="L34" s="559">
        <v>5.7</v>
      </c>
      <c r="M34" s="559">
        <v>5.8</v>
      </c>
      <c r="N34" s="559">
        <v>2.1</v>
      </c>
      <c r="O34" s="579" t="s">
        <v>791</v>
      </c>
    </row>
    <row r="35" spans="1:15" s="636" customFormat="1" ht="12.75" customHeight="1">
      <c r="A35" s="500" t="s">
        <v>770</v>
      </c>
      <c r="B35" s="703">
        <v>-11.4</v>
      </c>
      <c r="C35" s="703">
        <v>-6</v>
      </c>
      <c r="D35" s="703">
        <v>-7.9</v>
      </c>
      <c r="E35" s="703">
        <v>-12.2</v>
      </c>
      <c r="F35" s="703">
        <v>-2.5</v>
      </c>
      <c r="G35" s="703">
        <v>-9.8</v>
      </c>
      <c r="H35" s="703">
        <v>-9.7</v>
      </c>
      <c r="I35" s="703">
        <v>-6.8</v>
      </c>
      <c r="J35" s="703">
        <v>-12.2</v>
      </c>
      <c r="K35" s="703">
        <v>-5.2</v>
      </c>
      <c r="L35" s="559" t="s">
        <v>792</v>
      </c>
      <c r="M35" s="559" t="s">
        <v>793</v>
      </c>
      <c r="N35" s="559" t="s">
        <v>794</v>
      </c>
      <c r="O35" s="579">
        <v>10.4</v>
      </c>
    </row>
    <row r="36" spans="1:15" s="636" customFormat="1" ht="12.75" customHeight="1">
      <c r="A36" s="500" t="s">
        <v>772</v>
      </c>
      <c r="B36" s="704">
        <v>-19</v>
      </c>
      <c r="C36" s="704">
        <v>-13.6</v>
      </c>
      <c r="D36" s="704">
        <v>-6.6</v>
      </c>
      <c r="E36" s="704">
        <v>-8.2</v>
      </c>
      <c r="F36" s="704">
        <v>-11.1</v>
      </c>
      <c r="G36" s="704">
        <v>6</v>
      </c>
      <c r="H36" s="704">
        <v>-16.9</v>
      </c>
      <c r="I36" s="704">
        <v>-3.2</v>
      </c>
      <c r="J36" s="704">
        <v>-6.9</v>
      </c>
      <c r="K36" s="704">
        <v>-17.5</v>
      </c>
      <c r="L36" s="559" t="s">
        <v>795</v>
      </c>
      <c r="M36" s="559" t="s">
        <v>796</v>
      </c>
      <c r="N36" s="559" t="s">
        <v>797</v>
      </c>
      <c r="O36" s="579" t="s">
        <v>798</v>
      </c>
    </row>
    <row r="37" spans="1:15" s="636" customFormat="1" ht="12.75" customHeight="1">
      <c r="A37" s="500" t="s">
        <v>775</v>
      </c>
      <c r="B37" s="703" t="s">
        <v>799</v>
      </c>
      <c r="C37" s="703">
        <v>5.7</v>
      </c>
      <c r="D37" s="540" t="s">
        <v>800</v>
      </c>
      <c r="E37" s="540">
        <v>6.9</v>
      </c>
      <c r="F37" s="540" t="s">
        <v>801</v>
      </c>
      <c r="G37" s="540" t="s">
        <v>802</v>
      </c>
      <c r="H37" s="540">
        <v>3.3</v>
      </c>
      <c r="I37" s="540" t="s">
        <v>803</v>
      </c>
      <c r="J37" s="540">
        <v>3.2</v>
      </c>
      <c r="K37" s="540" t="s">
        <v>804</v>
      </c>
      <c r="L37" s="559">
        <v>3.3</v>
      </c>
      <c r="M37" s="559">
        <v>4</v>
      </c>
      <c r="N37" s="559" t="s">
        <v>805</v>
      </c>
      <c r="O37" s="705" t="s">
        <v>806</v>
      </c>
    </row>
    <row r="38" spans="1:15" s="636" customFormat="1" ht="12.75" customHeight="1">
      <c r="A38" s="500"/>
      <c r="B38" s="681"/>
      <c r="C38" s="681"/>
      <c r="D38" s="704"/>
      <c r="E38" s="704"/>
      <c r="F38" s="704"/>
      <c r="G38" s="704"/>
      <c r="H38" s="704"/>
      <c r="I38" s="704"/>
      <c r="J38" s="704"/>
      <c r="K38" s="704"/>
      <c r="L38" s="559"/>
      <c r="M38" s="559"/>
      <c r="N38" s="559"/>
      <c r="O38" s="705"/>
    </row>
    <row r="39" spans="1:15" s="651" customFormat="1" ht="12.75" customHeight="1">
      <c r="A39" s="544" t="s">
        <v>326</v>
      </c>
      <c r="B39" s="581" t="s">
        <v>554</v>
      </c>
      <c r="C39" s="545">
        <v>1.4</v>
      </c>
      <c r="D39" s="542">
        <v>0.1</v>
      </c>
      <c r="E39" s="616">
        <v>-2.4</v>
      </c>
      <c r="F39" s="616">
        <v>-0.3</v>
      </c>
      <c r="G39" s="616">
        <v>29.2</v>
      </c>
      <c r="H39" s="616">
        <v>3.4</v>
      </c>
      <c r="I39" s="616">
        <v>-9.5</v>
      </c>
      <c r="J39" s="616">
        <v>4.3</v>
      </c>
      <c r="K39" s="616">
        <v>-2.4</v>
      </c>
      <c r="L39" s="706" t="s">
        <v>555</v>
      </c>
      <c r="M39" s="706" t="s">
        <v>556</v>
      </c>
      <c r="N39" s="706" t="s">
        <v>452</v>
      </c>
      <c r="O39" s="707">
        <v>0.2</v>
      </c>
    </row>
    <row r="40" spans="1:15" s="651" customFormat="1" ht="18" customHeight="1">
      <c r="A40" s="544" t="s">
        <v>557</v>
      </c>
      <c r="B40" s="581" t="s">
        <v>461</v>
      </c>
      <c r="C40" s="545">
        <v>0.5</v>
      </c>
      <c r="D40" s="542">
        <v>0.7</v>
      </c>
      <c r="E40" s="616">
        <v>1</v>
      </c>
      <c r="F40" s="616">
        <v>1.1</v>
      </c>
      <c r="G40" s="616">
        <v>-30.1</v>
      </c>
      <c r="H40" s="616">
        <v>4</v>
      </c>
      <c r="I40" s="616">
        <v>-4.5</v>
      </c>
      <c r="J40" s="616">
        <v>-4.6</v>
      </c>
      <c r="K40" s="616">
        <v>-1.3</v>
      </c>
      <c r="L40" s="706" t="s">
        <v>558</v>
      </c>
      <c r="M40" s="706" t="s">
        <v>452</v>
      </c>
      <c r="N40" s="706" t="s">
        <v>559</v>
      </c>
      <c r="O40" s="707">
        <v>1</v>
      </c>
    </row>
    <row r="41" spans="1:15" s="651" customFormat="1" ht="12.75" customHeight="1">
      <c r="A41" s="544" t="s">
        <v>17</v>
      </c>
      <c r="B41" s="547">
        <v>-8.2</v>
      </c>
      <c r="C41" s="545">
        <v>-2.5</v>
      </c>
      <c r="D41" s="542">
        <v>1.3</v>
      </c>
      <c r="E41" s="616">
        <v>0.9</v>
      </c>
      <c r="F41" s="616">
        <v>-0.3</v>
      </c>
      <c r="G41" s="616">
        <v>27.7</v>
      </c>
      <c r="H41" s="616">
        <v>1.8</v>
      </c>
      <c r="I41" s="616">
        <v>6.5</v>
      </c>
      <c r="J41" s="616">
        <v>-3.2</v>
      </c>
      <c r="K41" s="616">
        <v>-1.9</v>
      </c>
      <c r="L41" s="708" t="s">
        <v>420</v>
      </c>
      <c r="M41" s="708" t="s">
        <v>451</v>
      </c>
      <c r="N41" s="708" t="s">
        <v>560</v>
      </c>
      <c r="O41" s="709" t="s">
        <v>561</v>
      </c>
    </row>
    <row r="42" spans="1:15" s="651" customFormat="1" ht="12.75" customHeight="1">
      <c r="A42" s="544" t="s">
        <v>19</v>
      </c>
      <c r="B42" s="710">
        <v>4.6</v>
      </c>
      <c r="C42" s="710">
        <v>9.7</v>
      </c>
      <c r="D42" s="710">
        <v>-9.8</v>
      </c>
      <c r="E42" s="710">
        <v>-20.4</v>
      </c>
      <c r="F42" s="710">
        <v>0</v>
      </c>
      <c r="G42" s="710">
        <v>-9.4</v>
      </c>
      <c r="H42" s="710">
        <v>1</v>
      </c>
      <c r="I42" s="710">
        <v>-5.4</v>
      </c>
      <c r="J42" s="710">
        <v>2.7</v>
      </c>
      <c r="K42" s="710">
        <v>-3</v>
      </c>
      <c r="L42" s="708" t="s">
        <v>499</v>
      </c>
      <c r="M42" s="708">
        <v>3.9</v>
      </c>
      <c r="N42" s="708" t="s">
        <v>562</v>
      </c>
      <c r="O42" s="709" t="s">
        <v>435</v>
      </c>
    </row>
    <row r="43" spans="1:15" s="651" customFormat="1" ht="12.75" customHeight="1">
      <c r="A43" s="544" t="s">
        <v>13</v>
      </c>
      <c r="B43" s="711">
        <v>-1.6</v>
      </c>
      <c r="C43" s="710">
        <v>1</v>
      </c>
      <c r="D43" s="710">
        <v>11.3</v>
      </c>
      <c r="E43" s="710">
        <v>11.8</v>
      </c>
      <c r="F43" s="710">
        <v>-1.1</v>
      </c>
      <c r="G43" s="710">
        <v>17.3</v>
      </c>
      <c r="H43" s="710">
        <v>15.7</v>
      </c>
      <c r="I43" s="710">
        <v>9.1</v>
      </c>
      <c r="J43" s="710">
        <v>7.8</v>
      </c>
      <c r="K43" s="710">
        <v>0.5</v>
      </c>
      <c r="L43" s="708" t="s">
        <v>563</v>
      </c>
      <c r="M43" s="708">
        <v>1.6</v>
      </c>
      <c r="N43" s="708" t="s">
        <v>421</v>
      </c>
      <c r="O43" s="709" t="s">
        <v>431</v>
      </c>
    </row>
    <row r="44" spans="1:15" s="651" customFormat="1" ht="12.75" customHeight="1">
      <c r="A44" s="544" t="s">
        <v>14</v>
      </c>
      <c r="B44" s="711">
        <v>-9.7</v>
      </c>
      <c r="C44" s="710">
        <v>0.3</v>
      </c>
      <c r="D44" s="710">
        <v>2.6</v>
      </c>
      <c r="E44" s="710">
        <v>6.3</v>
      </c>
      <c r="F44" s="710">
        <v>-1.9</v>
      </c>
      <c r="G44" s="710">
        <v>6.6</v>
      </c>
      <c r="H44" s="710">
        <v>-13.8</v>
      </c>
      <c r="I44" s="710">
        <v>11.1</v>
      </c>
      <c r="J44" s="710">
        <v>-9.4</v>
      </c>
      <c r="K44" s="710">
        <v>1.2</v>
      </c>
      <c r="L44" s="708" t="s">
        <v>564</v>
      </c>
      <c r="M44" s="708" t="s">
        <v>451</v>
      </c>
      <c r="N44" s="708" t="s">
        <v>563</v>
      </c>
      <c r="O44" s="709" t="s">
        <v>565</v>
      </c>
    </row>
    <row r="45" spans="1:15" s="651" customFormat="1" ht="12.75" customHeight="1">
      <c r="A45" s="544" t="s">
        <v>15</v>
      </c>
      <c r="B45" s="711">
        <v>0.3</v>
      </c>
      <c r="C45" s="710">
        <v>1.1</v>
      </c>
      <c r="D45" s="710">
        <v>-4.9</v>
      </c>
      <c r="E45" s="710">
        <v>10.7</v>
      </c>
      <c r="F45" s="710">
        <v>2.1</v>
      </c>
      <c r="G45" s="710">
        <v>-18</v>
      </c>
      <c r="H45" s="710">
        <v>-12.4</v>
      </c>
      <c r="I45" s="710">
        <v>-9.1</v>
      </c>
      <c r="J45" s="710">
        <v>6.2</v>
      </c>
      <c r="K45" s="710">
        <v>1.8</v>
      </c>
      <c r="L45" s="708" t="s">
        <v>555</v>
      </c>
      <c r="M45" s="708">
        <v>0.9</v>
      </c>
      <c r="N45" s="708" t="s">
        <v>457</v>
      </c>
      <c r="O45" s="709" t="s">
        <v>529</v>
      </c>
    </row>
    <row r="46" spans="1:15" s="651" customFormat="1" ht="18" customHeight="1">
      <c r="A46" s="509" t="s">
        <v>7</v>
      </c>
      <c r="B46" s="712">
        <v>18.6</v>
      </c>
      <c r="C46" s="710">
        <v>-11.1</v>
      </c>
      <c r="D46" s="710">
        <v>1.4</v>
      </c>
      <c r="E46" s="710">
        <v>-6</v>
      </c>
      <c r="F46" s="710">
        <v>0.5</v>
      </c>
      <c r="G46" s="710">
        <v>-20.1</v>
      </c>
      <c r="H46" s="710">
        <v>14.4</v>
      </c>
      <c r="I46" s="710">
        <v>17.8</v>
      </c>
      <c r="J46" s="545">
        <v>6.2</v>
      </c>
      <c r="K46" s="545">
        <v>-0.9</v>
      </c>
      <c r="L46" s="708" t="s">
        <v>566</v>
      </c>
      <c r="M46" s="708" t="s">
        <v>567</v>
      </c>
      <c r="N46" s="708" t="s">
        <v>560</v>
      </c>
      <c r="O46" s="709" t="s">
        <v>444</v>
      </c>
    </row>
    <row r="47" spans="1:15" s="651" customFormat="1" ht="12.75" customHeight="1">
      <c r="A47" s="509" t="s">
        <v>16</v>
      </c>
      <c r="B47" s="712">
        <v>12.5</v>
      </c>
      <c r="C47" s="710">
        <v>-3.6</v>
      </c>
      <c r="D47" s="710">
        <v>0.3</v>
      </c>
      <c r="E47" s="710">
        <v>-2.2</v>
      </c>
      <c r="F47" s="710">
        <v>-2.6</v>
      </c>
      <c r="G47" s="710">
        <v>22.9</v>
      </c>
      <c r="H47" s="710">
        <v>-5.6</v>
      </c>
      <c r="I47" s="710">
        <v>-8.1</v>
      </c>
      <c r="J47" s="710">
        <v>-1.8</v>
      </c>
      <c r="K47" s="710">
        <v>-3.1</v>
      </c>
      <c r="L47" s="708" t="s">
        <v>443</v>
      </c>
      <c r="M47" s="708" t="s">
        <v>461</v>
      </c>
      <c r="N47" s="708" t="s">
        <v>568</v>
      </c>
      <c r="O47" s="709" t="s">
        <v>569</v>
      </c>
    </row>
    <row r="48" spans="1:15" s="647" customFormat="1" ht="12.75" customHeight="1">
      <c r="A48" s="509" t="s">
        <v>11</v>
      </c>
      <c r="B48" s="697">
        <v>-23.9</v>
      </c>
      <c r="C48" s="696">
        <v>9.7</v>
      </c>
      <c r="D48" s="697">
        <v>-10.1</v>
      </c>
      <c r="E48" s="697">
        <v>-2.5</v>
      </c>
      <c r="F48" s="697">
        <v>4.1</v>
      </c>
      <c r="G48" s="713">
        <v>-31.2</v>
      </c>
      <c r="H48" s="713">
        <v>-13.1</v>
      </c>
      <c r="I48" s="713">
        <v>-5.5</v>
      </c>
      <c r="J48" s="713">
        <v>-6.5</v>
      </c>
      <c r="K48" s="713">
        <v>1.8</v>
      </c>
      <c r="L48" s="706" t="s">
        <v>570</v>
      </c>
      <c r="M48" s="706" t="s">
        <v>571</v>
      </c>
      <c r="N48" s="706" t="s">
        <v>562</v>
      </c>
      <c r="O48" s="714" t="s">
        <v>572</v>
      </c>
    </row>
    <row r="49" spans="1:15" s="647" customFormat="1" ht="12.75" customHeight="1">
      <c r="A49" s="509" t="s">
        <v>369</v>
      </c>
      <c r="B49" s="697">
        <v>16</v>
      </c>
      <c r="C49" s="697" t="s">
        <v>717</v>
      </c>
      <c r="D49" s="713">
        <v>9.8</v>
      </c>
      <c r="E49" s="581" t="s">
        <v>807</v>
      </c>
      <c r="F49" s="581" t="s">
        <v>462</v>
      </c>
      <c r="G49" s="581" t="s">
        <v>430</v>
      </c>
      <c r="H49" s="581" t="s">
        <v>808</v>
      </c>
      <c r="I49" s="581" t="s">
        <v>809</v>
      </c>
      <c r="J49" s="581" t="s">
        <v>810</v>
      </c>
      <c r="K49" s="581" t="s">
        <v>570</v>
      </c>
      <c r="L49" s="706" t="s">
        <v>573</v>
      </c>
      <c r="M49" s="706" t="s">
        <v>574</v>
      </c>
      <c r="N49" s="706" t="s">
        <v>575</v>
      </c>
      <c r="O49" s="714" t="s">
        <v>563</v>
      </c>
    </row>
    <row r="50" spans="1:15" s="647" customFormat="1" ht="12.75" customHeight="1">
      <c r="A50" s="509" t="s">
        <v>370</v>
      </c>
      <c r="B50" s="697" t="s">
        <v>811</v>
      </c>
      <c r="C50" s="697" t="s">
        <v>447</v>
      </c>
      <c r="D50" s="713" t="s">
        <v>812</v>
      </c>
      <c r="E50" s="713" t="s">
        <v>427</v>
      </c>
      <c r="F50" s="713" t="s">
        <v>813</v>
      </c>
      <c r="G50" s="581" t="s">
        <v>814</v>
      </c>
      <c r="H50" s="581" t="s">
        <v>815</v>
      </c>
      <c r="I50" s="581" t="s">
        <v>816</v>
      </c>
      <c r="J50" s="581" t="s">
        <v>448</v>
      </c>
      <c r="K50" s="581" t="s">
        <v>817</v>
      </c>
      <c r="L50" s="706" t="s">
        <v>561</v>
      </c>
      <c r="M50" s="706" t="s">
        <v>564</v>
      </c>
      <c r="N50" s="706" t="s">
        <v>455</v>
      </c>
      <c r="O50" s="714" t="s">
        <v>818</v>
      </c>
    </row>
    <row r="51" spans="1:15" s="647" customFormat="1" ht="12.75" customHeight="1">
      <c r="A51" s="509" t="s">
        <v>121</v>
      </c>
      <c r="B51" s="713" t="s">
        <v>915</v>
      </c>
      <c r="C51" s="713" t="s">
        <v>916</v>
      </c>
      <c r="D51" s="713" t="s">
        <v>917</v>
      </c>
      <c r="E51" s="713" t="s">
        <v>917</v>
      </c>
      <c r="F51" s="581" t="s">
        <v>918</v>
      </c>
      <c r="G51" s="581" t="s">
        <v>919</v>
      </c>
      <c r="H51" s="581" t="s">
        <v>920</v>
      </c>
      <c r="I51" s="581" t="s">
        <v>921</v>
      </c>
      <c r="J51" s="581" t="s">
        <v>922</v>
      </c>
      <c r="K51" s="542" t="s">
        <v>923</v>
      </c>
      <c r="L51" s="706" t="s">
        <v>924</v>
      </c>
      <c r="M51" s="706" t="s">
        <v>924</v>
      </c>
      <c r="N51" s="706" t="s">
        <v>141</v>
      </c>
      <c r="O51" s="714" t="s">
        <v>925</v>
      </c>
    </row>
    <row r="52" spans="1:15" s="651" customFormat="1" ht="18" customHeight="1">
      <c r="A52" s="521" t="s">
        <v>12</v>
      </c>
      <c r="B52" s="697"/>
      <c r="C52" s="697"/>
      <c r="D52" s="697"/>
      <c r="E52" s="697"/>
      <c r="F52" s="576"/>
      <c r="G52" s="576"/>
      <c r="H52" s="576"/>
      <c r="I52" s="576"/>
      <c r="J52" s="576"/>
      <c r="K52" s="576"/>
      <c r="L52" s="715" t="s">
        <v>767</v>
      </c>
      <c r="M52" s="715" t="s">
        <v>467</v>
      </c>
      <c r="N52" s="715" t="s">
        <v>819</v>
      </c>
      <c r="O52" s="716" t="s">
        <v>820</v>
      </c>
    </row>
    <row r="53" spans="1:15" s="534" customFormat="1" ht="24" customHeight="1" thickBot="1">
      <c r="A53" s="668" t="s">
        <v>530</v>
      </c>
      <c r="B53" s="549" t="s">
        <v>576</v>
      </c>
      <c r="C53" s="549"/>
      <c r="D53" s="549"/>
      <c r="E53" s="549"/>
      <c r="F53" s="549"/>
      <c r="G53" s="549"/>
      <c r="H53" s="549"/>
      <c r="I53" s="549"/>
      <c r="J53" s="549"/>
      <c r="K53" s="549"/>
      <c r="L53" s="549" t="s">
        <v>577</v>
      </c>
      <c r="M53" s="549"/>
      <c r="N53" s="549"/>
      <c r="O53" s="550"/>
    </row>
    <row r="54" spans="1:15" s="654" customFormat="1" ht="24" customHeight="1">
      <c r="A54" s="964" t="s">
        <v>578</v>
      </c>
      <c r="B54" s="964"/>
      <c r="C54" s="964"/>
      <c r="D54" s="964"/>
      <c r="E54" s="964"/>
      <c r="F54" s="964"/>
      <c r="G54" s="964"/>
      <c r="H54" s="964"/>
      <c r="I54" s="964"/>
      <c r="J54" s="964"/>
      <c r="K54" s="964"/>
      <c r="L54" s="964"/>
      <c r="M54" s="964"/>
      <c r="N54" s="964"/>
      <c r="O54" s="964"/>
    </row>
  </sheetData>
  <mergeCells count="18">
    <mergeCell ref="O7:O8"/>
    <mergeCell ref="A3:A9"/>
    <mergeCell ref="D8:D9"/>
    <mergeCell ref="K7:K8"/>
    <mergeCell ref="L7:L8"/>
    <mergeCell ref="J7:J8"/>
    <mergeCell ref="B3:O3"/>
    <mergeCell ref="B4:K4"/>
    <mergeCell ref="A54:O54"/>
    <mergeCell ref="G8:G9"/>
    <mergeCell ref="H8:H9"/>
    <mergeCell ref="E8:E9"/>
    <mergeCell ref="I8:I9"/>
    <mergeCell ref="F8:F9"/>
    <mergeCell ref="B8:B9"/>
    <mergeCell ref="C8:C9"/>
    <mergeCell ref="M7:M8"/>
    <mergeCell ref="N7:N8"/>
  </mergeCells>
  <printOptions/>
  <pageMargins left="0.5" right="0.33" top="0.6692913385826772" bottom="0.6692913385826772" header="0.35433070866141736" footer="0.3937007874015748"/>
  <pageSetup horizontalDpi="600" verticalDpi="600" orientation="portrait" paperSize="9" r:id="rId1"/>
  <headerFooter alignWithMargins="0">
    <oddFooter>&amp;C&amp;"ＭＳ ゴシック,標準"&amp;9－ 指標 5 －&amp;R&amp;"ＭＳ ゴシック,標準"&amp;9 2004.09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C53"/>
  <sheetViews>
    <sheetView view="pageBreakPreview" zoomScaleSheetLayoutView="100" workbookViewId="0" topLeftCell="A1">
      <pane ySplit="4" topLeftCell="BM5" activePane="bottomLeft" state="frozen"/>
      <selection pane="topLeft" activeCell="L58" sqref="L58"/>
      <selection pane="bottomLeft" activeCell="A1" sqref="A1"/>
    </sheetView>
  </sheetViews>
  <sheetFormatPr defaultColWidth="9.00390625" defaultRowHeight="13.5"/>
  <cols>
    <col min="1" max="1" width="8.125" style="618" customWidth="1"/>
    <col min="2" max="2" width="5.875" style="759" customWidth="1"/>
    <col min="3" max="3" width="5.875" style="760" customWidth="1"/>
    <col min="4" max="6" width="5.875" style="725" customWidth="1"/>
    <col min="7" max="8" width="4.625" style="725" hidden="1" customWidth="1"/>
    <col min="9" max="9" width="5.875" style="725" customWidth="1"/>
    <col min="10" max="10" width="5.875" style="760" customWidth="1"/>
    <col min="11" max="14" width="5.875" style="725" customWidth="1"/>
    <col min="15" max="15" width="5.875" style="760" customWidth="1"/>
    <col min="16" max="18" width="5.875" style="725" customWidth="1"/>
    <col min="19" max="19" width="6.875" style="725" customWidth="1"/>
    <col min="20" max="16384" width="9.00390625" style="725" customWidth="1"/>
  </cols>
  <sheetData>
    <row r="1" spans="1:9" s="719" customFormat="1" ht="12" customHeight="1" thickBot="1">
      <c r="A1" s="717" t="s">
        <v>821</v>
      </c>
      <c r="B1" s="718"/>
      <c r="C1" s="718"/>
      <c r="D1" s="718"/>
      <c r="E1" s="718"/>
      <c r="F1" s="718"/>
      <c r="G1" s="718"/>
      <c r="H1" s="718"/>
      <c r="I1" s="718"/>
    </row>
    <row r="2" spans="1:18" s="720" customFormat="1" ht="24" customHeight="1">
      <c r="A2" s="1012" t="s">
        <v>822</v>
      </c>
      <c r="B2" s="1015" t="s">
        <v>579</v>
      </c>
      <c r="C2" s="1016"/>
      <c r="D2" s="1016"/>
      <c r="E2" s="1016"/>
      <c r="F2" s="1016"/>
      <c r="G2" s="1016"/>
      <c r="H2" s="1016"/>
      <c r="I2" s="1016"/>
      <c r="J2" s="1016"/>
      <c r="K2" s="1016"/>
      <c r="L2" s="1016"/>
      <c r="M2" s="1016"/>
      <c r="N2" s="1016"/>
      <c r="O2" s="1016"/>
      <c r="P2" s="1016"/>
      <c r="Q2" s="1016"/>
      <c r="R2" s="1017"/>
    </row>
    <row r="3" spans="1:29" s="721" customFormat="1" ht="24" customHeight="1">
      <c r="A3" s="1013"/>
      <c r="B3" s="1018" t="s">
        <v>580</v>
      </c>
      <c r="C3" s="1019"/>
      <c r="D3" s="1019"/>
      <c r="E3" s="1019"/>
      <c r="F3" s="1019"/>
      <c r="G3" s="1019"/>
      <c r="H3" s="1020"/>
      <c r="I3" s="1018" t="s">
        <v>581</v>
      </c>
      <c r="J3" s="1019"/>
      <c r="K3" s="1019"/>
      <c r="L3" s="1019"/>
      <c r="M3" s="1019"/>
      <c r="N3" s="1021" t="s">
        <v>582</v>
      </c>
      <c r="O3" s="1022"/>
      <c r="P3" s="1022"/>
      <c r="Q3" s="1022"/>
      <c r="R3" s="1023"/>
      <c r="Z3" s="722"/>
      <c r="AA3" s="722"/>
      <c r="AB3" s="722"/>
      <c r="AC3" s="722"/>
    </row>
    <row r="4" spans="1:29" ht="60" customHeight="1">
      <c r="A4" s="1014"/>
      <c r="B4" s="723" t="s">
        <v>583</v>
      </c>
      <c r="C4" s="723" t="s">
        <v>5</v>
      </c>
      <c r="D4" s="723" t="s">
        <v>823</v>
      </c>
      <c r="E4" s="723" t="s">
        <v>584</v>
      </c>
      <c r="F4" s="723" t="s">
        <v>824</v>
      </c>
      <c r="G4" s="723" t="s">
        <v>25</v>
      </c>
      <c r="H4" s="723" t="s">
        <v>26</v>
      </c>
      <c r="I4" s="723" t="s">
        <v>583</v>
      </c>
      <c r="J4" s="723" t="s">
        <v>5</v>
      </c>
      <c r="K4" s="723" t="s">
        <v>585</v>
      </c>
      <c r="L4" s="723" t="s">
        <v>584</v>
      </c>
      <c r="M4" s="723" t="s">
        <v>824</v>
      </c>
      <c r="N4" s="723" t="s">
        <v>583</v>
      </c>
      <c r="O4" s="723" t="s">
        <v>5</v>
      </c>
      <c r="P4" s="723" t="s">
        <v>585</v>
      </c>
      <c r="Q4" s="723" t="s">
        <v>584</v>
      </c>
      <c r="R4" s="724" t="s">
        <v>586</v>
      </c>
      <c r="T4" s="620"/>
      <c r="U4" s="620"/>
      <c r="V4" s="620"/>
      <c r="W4" s="620"/>
      <c r="X4" s="620"/>
      <c r="Y4" s="620"/>
      <c r="Z4" s="620"/>
      <c r="AA4" s="620"/>
      <c r="AB4" s="620"/>
      <c r="AC4" s="620"/>
    </row>
    <row r="5" spans="1:18" s="732" customFormat="1" ht="12.75" customHeight="1">
      <c r="A5" s="509" t="s">
        <v>587</v>
      </c>
      <c r="B5" s="726">
        <v>-47</v>
      </c>
      <c r="C5" s="727">
        <v>-43</v>
      </c>
      <c r="D5" s="727">
        <v>-46</v>
      </c>
      <c r="E5" s="727">
        <v>-63</v>
      </c>
      <c r="F5" s="727">
        <v>-39</v>
      </c>
      <c r="G5" s="728" t="s">
        <v>6</v>
      </c>
      <c r="H5" s="729" t="s">
        <v>6</v>
      </c>
      <c r="I5" s="726">
        <v>-46</v>
      </c>
      <c r="J5" s="727">
        <v>-41</v>
      </c>
      <c r="K5" s="727">
        <v>-40</v>
      </c>
      <c r="L5" s="727">
        <v>-64</v>
      </c>
      <c r="M5" s="730">
        <v>-42</v>
      </c>
      <c r="N5" s="727">
        <v>-27</v>
      </c>
      <c r="O5" s="727">
        <v>-24</v>
      </c>
      <c r="P5" s="727">
        <v>-27</v>
      </c>
      <c r="Q5" s="727">
        <v>-39</v>
      </c>
      <c r="R5" s="731">
        <v>-21</v>
      </c>
    </row>
    <row r="6" spans="1:18" s="732" customFormat="1" ht="12.75" customHeight="1">
      <c r="A6" s="509" t="s">
        <v>588</v>
      </c>
      <c r="B6" s="726">
        <v>-47</v>
      </c>
      <c r="C6" s="727">
        <v>-43</v>
      </c>
      <c r="D6" s="727">
        <v>-47</v>
      </c>
      <c r="E6" s="727">
        <v>-62</v>
      </c>
      <c r="F6" s="727">
        <v>-38</v>
      </c>
      <c r="G6" s="728" t="s">
        <v>6</v>
      </c>
      <c r="H6" s="729" t="s">
        <v>6</v>
      </c>
      <c r="I6" s="726">
        <v>-48</v>
      </c>
      <c r="J6" s="727">
        <v>-39</v>
      </c>
      <c r="K6" s="727">
        <v>-43</v>
      </c>
      <c r="L6" s="727">
        <v>-68</v>
      </c>
      <c r="M6" s="730">
        <v>-43</v>
      </c>
      <c r="N6" s="727">
        <v>-27</v>
      </c>
      <c r="O6" s="727">
        <v>-26</v>
      </c>
      <c r="P6" s="727">
        <v>-26</v>
      </c>
      <c r="Q6" s="727">
        <v>-37</v>
      </c>
      <c r="R6" s="731">
        <v>-20</v>
      </c>
    </row>
    <row r="7" spans="1:18" s="732" customFormat="1" ht="12.75" customHeight="1">
      <c r="A7" s="509" t="s">
        <v>15</v>
      </c>
      <c r="B7" s="726">
        <v>-48</v>
      </c>
      <c r="C7" s="727">
        <v>-46</v>
      </c>
      <c r="D7" s="727">
        <v>-49</v>
      </c>
      <c r="E7" s="727">
        <v>-65</v>
      </c>
      <c r="F7" s="727">
        <v>-33</v>
      </c>
      <c r="G7" s="728" t="s">
        <v>6</v>
      </c>
      <c r="H7" s="729" t="s">
        <v>6</v>
      </c>
      <c r="I7" s="726">
        <v>-45</v>
      </c>
      <c r="J7" s="727">
        <v>-40</v>
      </c>
      <c r="K7" s="727">
        <v>-41</v>
      </c>
      <c r="L7" s="727">
        <v>-64</v>
      </c>
      <c r="M7" s="730">
        <v>-36</v>
      </c>
      <c r="N7" s="727">
        <v>-25</v>
      </c>
      <c r="O7" s="727">
        <v>-21</v>
      </c>
      <c r="P7" s="727">
        <v>-22</v>
      </c>
      <c r="Q7" s="727">
        <v>-32</v>
      </c>
      <c r="R7" s="731">
        <v>-20</v>
      </c>
    </row>
    <row r="8" spans="1:18" s="732" customFormat="1" ht="18" customHeight="1">
      <c r="A8" s="544" t="s">
        <v>589</v>
      </c>
      <c r="B8" s="726">
        <v>-45</v>
      </c>
      <c r="C8" s="727">
        <v>-41</v>
      </c>
      <c r="D8" s="727">
        <v>-44</v>
      </c>
      <c r="E8" s="727">
        <v>-63</v>
      </c>
      <c r="F8" s="727">
        <v>-34</v>
      </c>
      <c r="G8" s="728" t="s">
        <v>6</v>
      </c>
      <c r="H8" s="729" t="s">
        <v>6</v>
      </c>
      <c r="I8" s="726">
        <v>-45</v>
      </c>
      <c r="J8" s="727">
        <v>-42</v>
      </c>
      <c r="K8" s="727">
        <v>-37</v>
      </c>
      <c r="L8" s="727">
        <v>-61</v>
      </c>
      <c r="M8" s="730">
        <v>-42</v>
      </c>
      <c r="N8" s="727">
        <v>-32</v>
      </c>
      <c r="O8" s="727">
        <v>-29</v>
      </c>
      <c r="P8" s="727">
        <v>-30</v>
      </c>
      <c r="Q8" s="727">
        <v>-39</v>
      </c>
      <c r="R8" s="731">
        <v>-32</v>
      </c>
    </row>
    <row r="9" spans="1:18" s="732" customFormat="1" ht="12.75" customHeight="1">
      <c r="A9" s="544" t="s">
        <v>16</v>
      </c>
      <c r="B9" s="726">
        <v>-46</v>
      </c>
      <c r="C9" s="727">
        <v>-40</v>
      </c>
      <c r="D9" s="727">
        <v>-44</v>
      </c>
      <c r="E9" s="727">
        <v>-62</v>
      </c>
      <c r="F9" s="730">
        <v>-36</v>
      </c>
      <c r="G9" s="733"/>
      <c r="H9" s="733"/>
      <c r="I9" s="726">
        <v>-46</v>
      </c>
      <c r="J9" s="727">
        <v>-36</v>
      </c>
      <c r="K9" s="727">
        <v>-43</v>
      </c>
      <c r="L9" s="727">
        <v>-67</v>
      </c>
      <c r="M9" s="730">
        <v>-41</v>
      </c>
      <c r="N9" s="727">
        <v>-30</v>
      </c>
      <c r="O9" s="727">
        <v>-24</v>
      </c>
      <c r="P9" s="727">
        <v>-26</v>
      </c>
      <c r="Q9" s="727">
        <v>-43</v>
      </c>
      <c r="R9" s="731">
        <v>-30</v>
      </c>
    </row>
    <row r="10" spans="1:18" s="732" customFormat="1" ht="12.75" customHeight="1">
      <c r="A10" s="509" t="s">
        <v>8</v>
      </c>
      <c r="B10" s="726">
        <v>-47</v>
      </c>
      <c r="C10" s="727">
        <v>-41</v>
      </c>
      <c r="D10" s="727">
        <v>-43</v>
      </c>
      <c r="E10" s="727">
        <v>-64</v>
      </c>
      <c r="F10" s="730">
        <v>-42</v>
      </c>
      <c r="G10" s="733"/>
      <c r="H10" s="733"/>
      <c r="I10" s="726">
        <v>-43</v>
      </c>
      <c r="J10" s="727">
        <v>-40</v>
      </c>
      <c r="K10" s="727">
        <v>-38</v>
      </c>
      <c r="L10" s="727">
        <v>-57</v>
      </c>
      <c r="M10" s="730">
        <v>-37</v>
      </c>
      <c r="N10" s="727">
        <v>-30</v>
      </c>
      <c r="O10" s="727">
        <v>-26</v>
      </c>
      <c r="P10" s="727">
        <v>-29</v>
      </c>
      <c r="Q10" s="727">
        <v>-36</v>
      </c>
      <c r="R10" s="731">
        <v>-30</v>
      </c>
    </row>
    <row r="11" spans="1:18" s="732" customFormat="1" ht="12.75" customHeight="1">
      <c r="A11" s="509" t="s">
        <v>590</v>
      </c>
      <c r="B11" s="726">
        <v>-50</v>
      </c>
      <c r="C11" s="727">
        <v>-39</v>
      </c>
      <c r="D11" s="727">
        <v>-54</v>
      </c>
      <c r="E11" s="727">
        <v>-72</v>
      </c>
      <c r="F11" s="730">
        <v>-44</v>
      </c>
      <c r="G11" s="728"/>
      <c r="H11" s="728"/>
      <c r="I11" s="727">
        <v>-45</v>
      </c>
      <c r="J11" s="727">
        <v>-32</v>
      </c>
      <c r="K11" s="727">
        <v>-49</v>
      </c>
      <c r="L11" s="727">
        <v>-61</v>
      </c>
      <c r="M11" s="730">
        <v>-43</v>
      </c>
      <c r="N11" s="727">
        <v>-26</v>
      </c>
      <c r="O11" s="727">
        <v>-22</v>
      </c>
      <c r="P11" s="727">
        <v>-22</v>
      </c>
      <c r="Q11" s="727">
        <v>-37</v>
      </c>
      <c r="R11" s="731">
        <v>-26</v>
      </c>
    </row>
    <row r="12" spans="1:18" s="732" customFormat="1" ht="12.75" customHeight="1">
      <c r="A12" s="509" t="s">
        <v>370</v>
      </c>
      <c r="B12" s="726" t="s">
        <v>591</v>
      </c>
      <c r="C12" s="727" t="s">
        <v>592</v>
      </c>
      <c r="D12" s="727" t="s">
        <v>593</v>
      </c>
      <c r="E12" s="727" t="s">
        <v>594</v>
      </c>
      <c r="F12" s="730" t="s">
        <v>592</v>
      </c>
      <c r="G12" s="728"/>
      <c r="H12" s="728"/>
      <c r="I12" s="727" t="s">
        <v>593</v>
      </c>
      <c r="J12" s="727" t="s">
        <v>595</v>
      </c>
      <c r="K12" s="727" t="s">
        <v>593</v>
      </c>
      <c r="L12" s="727" t="s">
        <v>596</v>
      </c>
      <c r="M12" s="730" t="s">
        <v>597</v>
      </c>
      <c r="N12" s="727" t="s">
        <v>598</v>
      </c>
      <c r="O12" s="727" t="s">
        <v>599</v>
      </c>
      <c r="P12" s="727" t="s">
        <v>600</v>
      </c>
      <c r="Q12" s="727" t="s">
        <v>601</v>
      </c>
      <c r="R12" s="731" t="s">
        <v>602</v>
      </c>
    </row>
    <row r="13" spans="1:18" s="732" customFormat="1" ht="12.75" customHeight="1">
      <c r="A13" s="509" t="s">
        <v>407</v>
      </c>
      <c r="B13" s="726">
        <v>-48</v>
      </c>
      <c r="C13" s="727">
        <v>-44</v>
      </c>
      <c r="D13" s="727">
        <v>-48</v>
      </c>
      <c r="E13" s="727">
        <v>-61</v>
      </c>
      <c r="F13" s="727">
        <v>-41</v>
      </c>
      <c r="G13" s="728"/>
      <c r="H13" s="728"/>
      <c r="I13" s="726">
        <v>-47</v>
      </c>
      <c r="J13" s="727">
        <v>-39</v>
      </c>
      <c r="K13" s="727">
        <v>-47</v>
      </c>
      <c r="L13" s="727">
        <v>-64</v>
      </c>
      <c r="M13" s="727">
        <v>-42</v>
      </c>
      <c r="N13" s="726">
        <v>-25</v>
      </c>
      <c r="O13" s="727">
        <v>-22</v>
      </c>
      <c r="P13" s="727">
        <v>-26</v>
      </c>
      <c r="Q13" s="727">
        <v>-34</v>
      </c>
      <c r="R13" s="731">
        <v>-20</v>
      </c>
    </row>
    <row r="14" spans="1:18" s="732" customFormat="1" ht="18" customHeight="1">
      <c r="A14" s="509" t="s">
        <v>12</v>
      </c>
      <c r="B14" s="726">
        <v>-48</v>
      </c>
      <c r="C14" s="727">
        <v>-43</v>
      </c>
      <c r="D14" s="727">
        <v>-47</v>
      </c>
      <c r="E14" s="727">
        <v>-66</v>
      </c>
      <c r="F14" s="730">
        <v>-36</v>
      </c>
      <c r="G14" s="728"/>
      <c r="H14" s="728"/>
      <c r="I14" s="727">
        <v>-46</v>
      </c>
      <c r="J14" s="727">
        <v>-39</v>
      </c>
      <c r="K14" s="727">
        <v>-47</v>
      </c>
      <c r="L14" s="727">
        <v>-61</v>
      </c>
      <c r="M14" s="727">
        <v>-40</v>
      </c>
      <c r="N14" s="726">
        <v>-24</v>
      </c>
      <c r="O14" s="727">
        <v>-21</v>
      </c>
      <c r="P14" s="727">
        <v>-19</v>
      </c>
      <c r="Q14" s="727">
        <v>-30</v>
      </c>
      <c r="R14" s="731">
        <v>-25</v>
      </c>
    </row>
    <row r="15" spans="1:18" s="732" customFormat="1" ht="12.75" customHeight="1">
      <c r="A15" s="509" t="s">
        <v>17</v>
      </c>
      <c r="B15" s="726">
        <v>-44</v>
      </c>
      <c r="C15" s="727">
        <v>-33</v>
      </c>
      <c r="D15" s="727">
        <v>-45</v>
      </c>
      <c r="E15" s="727">
        <v>-68</v>
      </c>
      <c r="F15" s="730">
        <v>-37</v>
      </c>
      <c r="G15" s="728"/>
      <c r="H15" s="728"/>
      <c r="I15" s="727">
        <v>-47</v>
      </c>
      <c r="J15" s="727">
        <v>-34</v>
      </c>
      <c r="K15" s="727">
        <v>-43</v>
      </c>
      <c r="L15" s="727">
        <v>-72</v>
      </c>
      <c r="M15" s="730">
        <v>-43</v>
      </c>
      <c r="N15" s="727">
        <v>-22</v>
      </c>
      <c r="O15" s="727">
        <v>-15</v>
      </c>
      <c r="P15" s="727">
        <v>-18</v>
      </c>
      <c r="Q15" s="727">
        <v>-37</v>
      </c>
      <c r="R15" s="731">
        <v>-23</v>
      </c>
    </row>
    <row r="16" spans="1:18" s="732" customFormat="1" ht="12.75" customHeight="1">
      <c r="A16" s="509" t="s">
        <v>19</v>
      </c>
      <c r="B16" s="726">
        <v>-39</v>
      </c>
      <c r="C16" s="727">
        <v>-33</v>
      </c>
      <c r="D16" s="727">
        <v>-37</v>
      </c>
      <c r="E16" s="727">
        <v>-58</v>
      </c>
      <c r="F16" s="730">
        <v>-29</v>
      </c>
      <c r="G16" s="728"/>
      <c r="H16" s="728"/>
      <c r="I16" s="727">
        <v>-39</v>
      </c>
      <c r="J16" s="727">
        <v>-26</v>
      </c>
      <c r="K16" s="727">
        <v>-37</v>
      </c>
      <c r="L16" s="727">
        <v>-60</v>
      </c>
      <c r="M16" s="730">
        <v>-38</v>
      </c>
      <c r="N16" s="727">
        <v>-19</v>
      </c>
      <c r="O16" s="727">
        <v>-17</v>
      </c>
      <c r="P16" s="727">
        <v>-14</v>
      </c>
      <c r="Q16" s="727">
        <v>-32</v>
      </c>
      <c r="R16" s="731">
        <v>-18</v>
      </c>
    </row>
    <row r="17" spans="1:18" s="732" customFormat="1" ht="12.75" customHeight="1">
      <c r="A17" s="509" t="s">
        <v>13</v>
      </c>
      <c r="B17" s="726" t="s">
        <v>603</v>
      </c>
      <c r="C17" s="727">
        <v>-32</v>
      </c>
      <c r="D17" s="727" t="s">
        <v>598</v>
      </c>
      <c r="E17" s="727" t="s">
        <v>604</v>
      </c>
      <c r="F17" s="727">
        <v>-25</v>
      </c>
      <c r="G17" s="728"/>
      <c r="H17" s="728"/>
      <c r="I17" s="726" t="s">
        <v>595</v>
      </c>
      <c r="J17" s="727" t="s">
        <v>599</v>
      </c>
      <c r="K17" s="727" t="s">
        <v>605</v>
      </c>
      <c r="L17" s="727" t="s">
        <v>606</v>
      </c>
      <c r="M17" s="727" t="s">
        <v>600</v>
      </c>
      <c r="N17" s="726" t="s">
        <v>607</v>
      </c>
      <c r="O17" s="727" t="s">
        <v>608</v>
      </c>
      <c r="P17" s="727" t="s">
        <v>609</v>
      </c>
      <c r="Q17" s="727" t="s">
        <v>610</v>
      </c>
      <c r="R17" s="731" t="s">
        <v>611</v>
      </c>
    </row>
    <row r="18" spans="1:18" s="732" customFormat="1" ht="12.75" customHeight="1">
      <c r="A18" s="509" t="s">
        <v>14</v>
      </c>
      <c r="B18" s="726">
        <v>-39</v>
      </c>
      <c r="C18" s="727">
        <v>-28</v>
      </c>
      <c r="D18" s="727">
        <v>-35</v>
      </c>
      <c r="E18" s="727">
        <v>-63</v>
      </c>
      <c r="F18" s="727">
        <v>-34</v>
      </c>
      <c r="G18" s="728"/>
      <c r="H18" s="728"/>
      <c r="I18" s="726">
        <v>-39</v>
      </c>
      <c r="J18" s="727">
        <v>-24</v>
      </c>
      <c r="K18" s="727">
        <v>-34</v>
      </c>
      <c r="L18" s="727">
        <v>-66</v>
      </c>
      <c r="M18" s="727">
        <v>-38</v>
      </c>
      <c r="N18" s="726">
        <v>-17</v>
      </c>
      <c r="O18" s="727">
        <v>-10</v>
      </c>
      <c r="P18" s="727">
        <v>-13</v>
      </c>
      <c r="Q18" s="727">
        <v>-37</v>
      </c>
      <c r="R18" s="731">
        <v>-12</v>
      </c>
    </row>
    <row r="19" spans="1:18" s="732" customFormat="1" ht="12.75" customHeight="1">
      <c r="A19" s="509" t="s">
        <v>15</v>
      </c>
      <c r="B19" s="726">
        <v>-40</v>
      </c>
      <c r="C19" s="727">
        <v>-30</v>
      </c>
      <c r="D19" s="727">
        <v>-41</v>
      </c>
      <c r="E19" s="727">
        <v>-62</v>
      </c>
      <c r="F19" s="730">
        <v>-30</v>
      </c>
      <c r="G19" s="728"/>
      <c r="H19" s="728"/>
      <c r="I19" s="727">
        <v>-37</v>
      </c>
      <c r="J19" s="727">
        <v>-25</v>
      </c>
      <c r="K19" s="727">
        <v>-34</v>
      </c>
      <c r="L19" s="727">
        <v>-59</v>
      </c>
      <c r="M19" s="730">
        <v>-32</v>
      </c>
      <c r="N19" s="727">
        <v>-19</v>
      </c>
      <c r="O19" s="727">
        <v>-15</v>
      </c>
      <c r="P19" s="727">
        <v>-16</v>
      </c>
      <c r="Q19" s="727">
        <v>-29</v>
      </c>
      <c r="R19" s="731">
        <v>-14</v>
      </c>
    </row>
    <row r="20" spans="1:18" s="732" customFormat="1" ht="18" customHeight="1">
      <c r="A20" s="544" t="s">
        <v>368</v>
      </c>
      <c r="B20" s="726">
        <v>-35</v>
      </c>
      <c r="C20" s="727">
        <v>-25</v>
      </c>
      <c r="D20" s="727">
        <v>-33</v>
      </c>
      <c r="E20" s="727">
        <v>-56</v>
      </c>
      <c r="F20" s="727">
        <v>-29</v>
      </c>
      <c r="G20" s="728"/>
      <c r="H20" s="728"/>
      <c r="I20" s="726">
        <v>-36</v>
      </c>
      <c r="J20" s="727">
        <v>-25</v>
      </c>
      <c r="K20" s="727">
        <v>-29</v>
      </c>
      <c r="L20" s="727">
        <v>-57</v>
      </c>
      <c r="M20" s="727">
        <v>-38</v>
      </c>
      <c r="N20" s="726">
        <v>-19</v>
      </c>
      <c r="O20" s="727">
        <v>-10</v>
      </c>
      <c r="P20" s="727">
        <v>-22</v>
      </c>
      <c r="Q20" s="727">
        <v>-29</v>
      </c>
      <c r="R20" s="731">
        <v>-17</v>
      </c>
    </row>
    <row r="21" spans="1:18" s="732" customFormat="1" ht="12.75" customHeight="1">
      <c r="A21" s="544" t="s">
        <v>22</v>
      </c>
      <c r="B21" s="726">
        <v>-32</v>
      </c>
      <c r="C21" s="727">
        <v>-23</v>
      </c>
      <c r="D21" s="727">
        <v>-31</v>
      </c>
      <c r="E21" s="727">
        <v>-52</v>
      </c>
      <c r="F21" s="727">
        <v>-22</v>
      </c>
      <c r="G21" s="728"/>
      <c r="H21" s="728"/>
      <c r="I21" s="726">
        <v>-30</v>
      </c>
      <c r="J21" s="727">
        <v>-15</v>
      </c>
      <c r="K21" s="727">
        <v>-24</v>
      </c>
      <c r="L21" s="727">
        <v>-48</v>
      </c>
      <c r="M21" s="727">
        <v>-37</v>
      </c>
      <c r="N21" s="726">
        <v>-17</v>
      </c>
      <c r="O21" s="727">
        <v>-7</v>
      </c>
      <c r="P21" s="727">
        <v>-13</v>
      </c>
      <c r="Q21" s="727">
        <v>-33</v>
      </c>
      <c r="R21" s="731">
        <v>-21</v>
      </c>
    </row>
    <row r="22" spans="1:18" s="734" customFormat="1" ht="12.75" customHeight="1">
      <c r="A22" s="544" t="s">
        <v>11</v>
      </c>
      <c r="B22" s="726">
        <v>-36</v>
      </c>
      <c r="C22" s="727">
        <v>-24</v>
      </c>
      <c r="D22" s="727">
        <v>-32</v>
      </c>
      <c r="E22" s="727">
        <v>-61</v>
      </c>
      <c r="F22" s="727">
        <v>-30</v>
      </c>
      <c r="G22" s="728"/>
      <c r="H22" s="728"/>
      <c r="I22" s="726">
        <v>-26</v>
      </c>
      <c r="J22" s="727">
        <v>-12</v>
      </c>
      <c r="K22" s="727">
        <v>-14</v>
      </c>
      <c r="L22" s="727">
        <v>-55</v>
      </c>
      <c r="M22" s="727">
        <v>-30</v>
      </c>
      <c r="N22" s="726">
        <v>-17</v>
      </c>
      <c r="O22" s="727">
        <v>-12</v>
      </c>
      <c r="P22" s="727">
        <v>-10</v>
      </c>
      <c r="Q22" s="727">
        <v>-30</v>
      </c>
      <c r="R22" s="731">
        <v>-21</v>
      </c>
    </row>
    <row r="23" spans="1:18" s="732" customFormat="1" ht="12.75" customHeight="1">
      <c r="A23" s="509" t="s">
        <v>369</v>
      </c>
      <c r="B23" s="726">
        <v>-26</v>
      </c>
      <c r="C23" s="727">
        <v>-18</v>
      </c>
      <c r="D23" s="727">
        <v>-21</v>
      </c>
      <c r="E23" s="727">
        <v>-48</v>
      </c>
      <c r="F23" s="730">
        <v>-21</v>
      </c>
      <c r="G23" s="728"/>
      <c r="H23" s="728"/>
      <c r="I23" s="727">
        <v>-19</v>
      </c>
      <c r="J23" s="727">
        <v>-11</v>
      </c>
      <c r="K23" s="727">
        <v>-11</v>
      </c>
      <c r="L23" s="727">
        <v>-37</v>
      </c>
      <c r="M23" s="730">
        <v>-24</v>
      </c>
      <c r="N23" s="727">
        <v>-10</v>
      </c>
      <c r="O23" s="727">
        <v>-5</v>
      </c>
      <c r="P23" s="727">
        <v>-9</v>
      </c>
      <c r="Q23" s="727">
        <v>-22</v>
      </c>
      <c r="R23" s="731">
        <v>-9</v>
      </c>
    </row>
    <row r="24" spans="1:18" s="732" customFormat="1" ht="12.75" customHeight="1">
      <c r="A24" s="509" t="s">
        <v>370</v>
      </c>
      <c r="B24" s="726">
        <v>-32</v>
      </c>
      <c r="C24" s="727">
        <v>-17</v>
      </c>
      <c r="D24" s="727">
        <v>-31</v>
      </c>
      <c r="E24" s="727">
        <v>-58</v>
      </c>
      <c r="F24" s="727">
        <v>-26</v>
      </c>
      <c r="G24" s="728"/>
      <c r="H24" s="728"/>
      <c r="I24" s="726">
        <v>-32</v>
      </c>
      <c r="J24" s="727">
        <v>-17</v>
      </c>
      <c r="K24" s="727">
        <v>-28</v>
      </c>
      <c r="L24" s="727">
        <v>-57</v>
      </c>
      <c r="M24" s="730">
        <v>-32</v>
      </c>
      <c r="N24" s="727">
        <v>-12</v>
      </c>
      <c r="O24" s="727">
        <v>-9</v>
      </c>
      <c r="P24" s="727">
        <v>-7</v>
      </c>
      <c r="Q24" s="727">
        <v>-18</v>
      </c>
      <c r="R24" s="731">
        <v>-16</v>
      </c>
    </row>
    <row r="25" spans="1:18" s="732" customFormat="1" ht="12.75" customHeight="1">
      <c r="A25" s="509" t="s">
        <v>407</v>
      </c>
      <c r="B25" s="726">
        <v>-33</v>
      </c>
      <c r="C25" s="727">
        <v>-21</v>
      </c>
      <c r="D25" s="727">
        <v>-31</v>
      </c>
      <c r="E25" s="727">
        <v>-60</v>
      </c>
      <c r="F25" s="727">
        <v>-26</v>
      </c>
      <c r="G25" s="728"/>
      <c r="H25" s="728"/>
      <c r="I25" s="726">
        <v>-31</v>
      </c>
      <c r="J25" s="727">
        <v>-15</v>
      </c>
      <c r="K25" s="727">
        <v>-24</v>
      </c>
      <c r="L25" s="727">
        <v>-60</v>
      </c>
      <c r="M25" s="730">
        <v>-31</v>
      </c>
      <c r="N25" s="727">
        <v>-14</v>
      </c>
      <c r="O25" s="727">
        <v>-11</v>
      </c>
      <c r="P25" s="727">
        <v>-7</v>
      </c>
      <c r="Q25" s="727">
        <v>-29</v>
      </c>
      <c r="R25" s="731">
        <v>-11</v>
      </c>
    </row>
    <row r="26" spans="1:18" s="734" customFormat="1" ht="18" customHeight="1">
      <c r="A26" s="521" t="s">
        <v>12</v>
      </c>
      <c r="B26" s="735">
        <v>-29</v>
      </c>
      <c r="C26" s="736">
        <v>-25</v>
      </c>
      <c r="D26" s="736">
        <v>-21</v>
      </c>
      <c r="E26" s="736">
        <v>-49</v>
      </c>
      <c r="F26" s="736">
        <v>-23</v>
      </c>
      <c r="G26" s="737"/>
      <c r="H26" s="737"/>
      <c r="I26" s="735">
        <v>-29</v>
      </c>
      <c r="J26" s="736">
        <v>-20</v>
      </c>
      <c r="K26" s="736">
        <v>-22</v>
      </c>
      <c r="L26" s="736">
        <v>-50</v>
      </c>
      <c r="M26" s="738">
        <v>-30</v>
      </c>
      <c r="N26" s="736">
        <v>-11</v>
      </c>
      <c r="O26" s="736">
        <v>-7</v>
      </c>
      <c r="P26" s="736">
        <v>-9</v>
      </c>
      <c r="Q26" s="736">
        <v>-20</v>
      </c>
      <c r="R26" s="739">
        <v>-12</v>
      </c>
    </row>
    <row r="27" spans="1:18" s="734" customFormat="1" ht="24.75" customHeight="1">
      <c r="A27" s="740"/>
      <c r="B27" s="741" t="s">
        <v>612</v>
      </c>
      <c r="C27" s="742"/>
      <c r="D27" s="743"/>
      <c r="E27" s="743"/>
      <c r="F27" s="743"/>
      <c r="G27" s="743"/>
      <c r="H27" s="743"/>
      <c r="I27" s="744"/>
      <c r="J27" s="743"/>
      <c r="K27" s="743"/>
      <c r="L27" s="743"/>
      <c r="M27" s="745"/>
      <c r="N27" s="742"/>
      <c r="O27" s="742"/>
      <c r="P27" s="742"/>
      <c r="Q27" s="742"/>
      <c r="R27" s="746"/>
    </row>
    <row r="28" spans="1:18" s="732" customFormat="1" ht="12.75" customHeight="1">
      <c r="A28" s="509" t="s">
        <v>587</v>
      </c>
      <c r="B28" s="747">
        <v>-2</v>
      </c>
      <c r="C28" s="728">
        <v>2</v>
      </c>
      <c r="D28" s="728">
        <v>-3</v>
      </c>
      <c r="E28" s="728">
        <v>-1</v>
      </c>
      <c r="F28" s="728">
        <v>-5</v>
      </c>
      <c r="G28" s="728" t="s">
        <v>6</v>
      </c>
      <c r="H28" s="728" t="s">
        <v>6</v>
      </c>
      <c r="I28" s="747">
        <v>2</v>
      </c>
      <c r="J28" s="728">
        <v>6</v>
      </c>
      <c r="K28" s="728">
        <v>2</v>
      </c>
      <c r="L28" s="728">
        <v>-2</v>
      </c>
      <c r="M28" s="729">
        <v>0</v>
      </c>
      <c r="N28" s="728">
        <v>2</v>
      </c>
      <c r="O28" s="728">
        <v>6</v>
      </c>
      <c r="P28" s="728">
        <v>3</v>
      </c>
      <c r="Q28" s="728">
        <v>-4</v>
      </c>
      <c r="R28" s="748">
        <v>2</v>
      </c>
    </row>
    <row r="29" spans="1:18" s="732" customFormat="1" ht="12.75" customHeight="1">
      <c r="A29" s="544" t="s">
        <v>588</v>
      </c>
      <c r="B29" s="747">
        <v>0</v>
      </c>
      <c r="C29" s="728">
        <v>0</v>
      </c>
      <c r="D29" s="728">
        <v>-1</v>
      </c>
      <c r="E29" s="728">
        <v>1</v>
      </c>
      <c r="F29" s="728">
        <v>1</v>
      </c>
      <c r="G29" s="728" t="s">
        <v>6</v>
      </c>
      <c r="H29" s="729" t="s">
        <v>6</v>
      </c>
      <c r="I29" s="747">
        <v>-2</v>
      </c>
      <c r="J29" s="728">
        <v>2</v>
      </c>
      <c r="K29" s="728">
        <v>-3</v>
      </c>
      <c r="L29" s="728">
        <v>-4</v>
      </c>
      <c r="M29" s="729">
        <v>-1</v>
      </c>
      <c r="N29" s="728">
        <v>0</v>
      </c>
      <c r="O29" s="728">
        <v>-2</v>
      </c>
      <c r="P29" s="728">
        <v>1</v>
      </c>
      <c r="Q29" s="728">
        <v>2</v>
      </c>
      <c r="R29" s="748">
        <v>1</v>
      </c>
    </row>
    <row r="30" spans="1:18" s="732" customFormat="1" ht="12.75" customHeight="1">
      <c r="A30" s="544" t="s">
        <v>15</v>
      </c>
      <c r="B30" s="747">
        <v>-1</v>
      </c>
      <c r="C30" s="728">
        <v>-3</v>
      </c>
      <c r="D30" s="728">
        <v>-2</v>
      </c>
      <c r="E30" s="728">
        <v>-3</v>
      </c>
      <c r="F30" s="728">
        <v>5</v>
      </c>
      <c r="G30" s="728" t="s">
        <v>6</v>
      </c>
      <c r="H30" s="729" t="s">
        <v>6</v>
      </c>
      <c r="I30" s="747">
        <v>3</v>
      </c>
      <c r="J30" s="728">
        <v>-1</v>
      </c>
      <c r="K30" s="728">
        <v>2</v>
      </c>
      <c r="L30" s="728">
        <v>4</v>
      </c>
      <c r="M30" s="729">
        <v>7</v>
      </c>
      <c r="N30" s="728">
        <v>2</v>
      </c>
      <c r="O30" s="728">
        <v>5</v>
      </c>
      <c r="P30" s="728">
        <v>4</v>
      </c>
      <c r="Q30" s="728">
        <v>5</v>
      </c>
      <c r="R30" s="748">
        <v>0</v>
      </c>
    </row>
    <row r="31" spans="1:18" s="732" customFormat="1" ht="18" customHeight="1">
      <c r="A31" s="544" t="s">
        <v>589</v>
      </c>
      <c r="B31" s="747">
        <f aca="true" t="shared" si="0" ref="B31:F32">B8-B7</f>
        <v>3</v>
      </c>
      <c r="C31" s="728">
        <f t="shared" si="0"/>
        <v>5</v>
      </c>
      <c r="D31" s="728">
        <f t="shared" si="0"/>
        <v>5</v>
      </c>
      <c r="E31" s="728">
        <f t="shared" si="0"/>
        <v>2</v>
      </c>
      <c r="F31" s="728">
        <f t="shared" si="0"/>
        <v>-1</v>
      </c>
      <c r="G31" s="728" t="s">
        <v>6</v>
      </c>
      <c r="H31" s="729" t="s">
        <v>6</v>
      </c>
      <c r="I31" s="747">
        <f aca="true" t="shared" si="1" ref="I31:K32">I8-I7</f>
        <v>0</v>
      </c>
      <c r="J31" s="728">
        <f t="shared" si="1"/>
        <v>-2</v>
      </c>
      <c r="K31" s="728">
        <f t="shared" si="1"/>
        <v>4</v>
      </c>
      <c r="L31" s="728">
        <v>3</v>
      </c>
      <c r="M31" s="729">
        <f aca="true" t="shared" si="2" ref="M31:R32">M8-M7</f>
        <v>-6</v>
      </c>
      <c r="N31" s="728">
        <f t="shared" si="2"/>
        <v>-7</v>
      </c>
      <c r="O31" s="728">
        <f t="shared" si="2"/>
        <v>-8</v>
      </c>
      <c r="P31" s="728">
        <f t="shared" si="2"/>
        <v>-8</v>
      </c>
      <c r="Q31" s="728">
        <f t="shared" si="2"/>
        <v>-7</v>
      </c>
      <c r="R31" s="749">
        <f t="shared" si="2"/>
        <v>-12</v>
      </c>
    </row>
    <row r="32" spans="1:18" s="732" customFormat="1" ht="12.75" customHeight="1">
      <c r="A32" s="544" t="s">
        <v>16</v>
      </c>
      <c r="B32" s="747">
        <f t="shared" si="0"/>
        <v>-1</v>
      </c>
      <c r="C32" s="728">
        <f t="shared" si="0"/>
        <v>1</v>
      </c>
      <c r="D32" s="728">
        <f t="shared" si="0"/>
        <v>0</v>
      </c>
      <c r="E32" s="728">
        <f t="shared" si="0"/>
        <v>1</v>
      </c>
      <c r="F32" s="729">
        <f t="shared" si="0"/>
        <v>-2</v>
      </c>
      <c r="G32" s="733" t="s">
        <v>6</v>
      </c>
      <c r="H32" s="733" t="s">
        <v>6</v>
      </c>
      <c r="I32" s="747">
        <f t="shared" si="1"/>
        <v>-1</v>
      </c>
      <c r="J32" s="728">
        <f t="shared" si="1"/>
        <v>6</v>
      </c>
      <c r="K32" s="728">
        <f t="shared" si="1"/>
        <v>-6</v>
      </c>
      <c r="L32" s="728">
        <f>L9-L8</f>
        <v>-6</v>
      </c>
      <c r="M32" s="729">
        <f t="shared" si="2"/>
        <v>1</v>
      </c>
      <c r="N32" s="728">
        <f t="shared" si="2"/>
        <v>2</v>
      </c>
      <c r="O32" s="728">
        <f t="shared" si="2"/>
        <v>5</v>
      </c>
      <c r="P32" s="728">
        <f t="shared" si="2"/>
        <v>4</v>
      </c>
      <c r="Q32" s="728">
        <f t="shared" si="2"/>
        <v>-4</v>
      </c>
      <c r="R32" s="749">
        <f t="shared" si="2"/>
        <v>2</v>
      </c>
    </row>
    <row r="33" spans="1:18" s="732" customFormat="1" ht="12.75" customHeight="1">
      <c r="A33" s="544" t="s">
        <v>8</v>
      </c>
      <c r="B33" s="747">
        <v>-1</v>
      </c>
      <c r="C33" s="728">
        <v>-1</v>
      </c>
      <c r="D33" s="728">
        <v>1</v>
      </c>
      <c r="E33" s="728">
        <v>-2</v>
      </c>
      <c r="F33" s="729">
        <v>-6</v>
      </c>
      <c r="G33" s="733"/>
      <c r="H33" s="733"/>
      <c r="I33" s="747">
        <v>3</v>
      </c>
      <c r="J33" s="728">
        <v>-4</v>
      </c>
      <c r="K33" s="728">
        <v>5</v>
      </c>
      <c r="L33" s="728">
        <v>10</v>
      </c>
      <c r="M33" s="729">
        <v>4</v>
      </c>
      <c r="N33" s="728">
        <v>0</v>
      </c>
      <c r="O33" s="728">
        <v>-2</v>
      </c>
      <c r="P33" s="728">
        <v>-3</v>
      </c>
      <c r="Q33" s="728">
        <v>7</v>
      </c>
      <c r="R33" s="749">
        <v>0</v>
      </c>
    </row>
    <row r="34" spans="1:18" s="732" customFormat="1" ht="12.75" customHeight="1">
      <c r="A34" s="544" t="s">
        <v>369</v>
      </c>
      <c r="B34" s="747">
        <v>-3</v>
      </c>
      <c r="C34" s="728">
        <v>2</v>
      </c>
      <c r="D34" s="728">
        <v>-11</v>
      </c>
      <c r="E34" s="728">
        <v>-8</v>
      </c>
      <c r="F34" s="729">
        <v>-2</v>
      </c>
      <c r="G34" s="750"/>
      <c r="H34" s="750"/>
      <c r="I34" s="747">
        <v>-2</v>
      </c>
      <c r="J34" s="728">
        <v>8</v>
      </c>
      <c r="K34" s="728">
        <v>-11</v>
      </c>
      <c r="L34" s="728">
        <v>-4</v>
      </c>
      <c r="M34" s="729">
        <v>-6</v>
      </c>
      <c r="N34" s="728">
        <v>4</v>
      </c>
      <c r="O34" s="728">
        <v>4</v>
      </c>
      <c r="P34" s="728">
        <v>7</v>
      </c>
      <c r="Q34" s="728">
        <v>-1</v>
      </c>
      <c r="R34" s="749">
        <v>4</v>
      </c>
    </row>
    <row r="35" spans="1:18" s="732" customFormat="1" ht="12.75" customHeight="1">
      <c r="A35" s="544" t="s">
        <v>370</v>
      </c>
      <c r="B35" s="747">
        <v>6</v>
      </c>
      <c r="C35" s="728">
        <v>2</v>
      </c>
      <c r="D35" s="728">
        <v>9</v>
      </c>
      <c r="E35" s="728">
        <v>10</v>
      </c>
      <c r="F35" s="729">
        <v>7</v>
      </c>
      <c r="G35" s="728"/>
      <c r="H35" s="728"/>
      <c r="I35" s="728">
        <v>0</v>
      </c>
      <c r="J35" s="728">
        <v>-4</v>
      </c>
      <c r="K35" s="728">
        <v>4</v>
      </c>
      <c r="L35" s="728">
        <v>1</v>
      </c>
      <c r="M35" s="729">
        <v>2</v>
      </c>
      <c r="N35" s="728">
        <v>-3</v>
      </c>
      <c r="O35" s="728">
        <v>-4</v>
      </c>
      <c r="P35" s="728">
        <v>-11</v>
      </c>
      <c r="Q35" s="728">
        <v>3</v>
      </c>
      <c r="R35" s="749">
        <v>1</v>
      </c>
    </row>
    <row r="36" spans="1:18" s="732" customFormat="1" ht="12.75" customHeight="1">
      <c r="A36" s="544" t="s">
        <v>407</v>
      </c>
      <c r="B36" s="747">
        <v>-4</v>
      </c>
      <c r="C36" s="728">
        <v>-7</v>
      </c>
      <c r="D36" s="728">
        <v>-3</v>
      </c>
      <c r="E36" s="728">
        <v>1</v>
      </c>
      <c r="F36" s="728">
        <v>-4</v>
      </c>
      <c r="G36" s="728"/>
      <c r="H36" s="728"/>
      <c r="I36" s="747">
        <v>-2</v>
      </c>
      <c r="J36" s="728">
        <v>-3</v>
      </c>
      <c r="K36" s="728">
        <v>-2</v>
      </c>
      <c r="L36" s="728">
        <v>-4</v>
      </c>
      <c r="M36" s="728">
        <v>-1</v>
      </c>
      <c r="N36" s="747">
        <v>4</v>
      </c>
      <c r="O36" s="728">
        <v>4</v>
      </c>
      <c r="P36" s="728">
        <v>7</v>
      </c>
      <c r="Q36" s="728">
        <v>0</v>
      </c>
      <c r="R36" s="749">
        <v>5</v>
      </c>
    </row>
    <row r="37" spans="1:18" s="732" customFormat="1" ht="18" customHeight="1">
      <c r="A37" s="544" t="s">
        <v>12</v>
      </c>
      <c r="B37" s="747">
        <v>0</v>
      </c>
      <c r="C37" s="728">
        <v>1</v>
      </c>
      <c r="D37" s="728">
        <v>1</v>
      </c>
      <c r="E37" s="728">
        <v>-5</v>
      </c>
      <c r="F37" s="729">
        <v>5</v>
      </c>
      <c r="G37" s="728"/>
      <c r="H37" s="728"/>
      <c r="I37" s="728">
        <v>1</v>
      </c>
      <c r="J37" s="728">
        <v>0</v>
      </c>
      <c r="K37" s="728">
        <v>0</v>
      </c>
      <c r="L37" s="728">
        <v>3</v>
      </c>
      <c r="M37" s="728">
        <v>2</v>
      </c>
      <c r="N37" s="747">
        <v>1</v>
      </c>
      <c r="O37" s="728">
        <v>1</v>
      </c>
      <c r="P37" s="728">
        <v>7</v>
      </c>
      <c r="Q37" s="728">
        <v>4</v>
      </c>
      <c r="R37" s="749">
        <v>-5</v>
      </c>
    </row>
    <row r="38" spans="1:18" s="732" customFormat="1" ht="12.75" customHeight="1">
      <c r="A38" s="544" t="s">
        <v>17</v>
      </c>
      <c r="B38" s="747">
        <v>4</v>
      </c>
      <c r="C38" s="728">
        <v>10</v>
      </c>
      <c r="D38" s="728">
        <v>2</v>
      </c>
      <c r="E38" s="728">
        <v>-2</v>
      </c>
      <c r="F38" s="729">
        <v>1</v>
      </c>
      <c r="G38" s="728"/>
      <c r="H38" s="728"/>
      <c r="I38" s="728">
        <v>-1</v>
      </c>
      <c r="J38" s="728">
        <v>5</v>
      </c>
      <c r="K38" s="728">
        <v>4</v>
      </c>
      <c r="L38" s="728">
        <v>-11</v>
      </c>
      <c r="M38" s="729">
        <v>-3</v>
      </c>
      <c r="N38" s="728">
        <v>2</v>
      </c>
      <c r="O38" s="728">
        <v>6</v>
      </c>
      <c r="P38" s="728">
        <v>1</v>
      </c>
      <c r="Q38" s="728">
        <v>-7</v>
      </c>
      <c r="R38" s="749">
        <v>2</v>
      </c>
    </row>
    <row r="39" spans="1:18" s="732" customFormat="1" ht="12.75" customHeight="1">
      <c r="A39" s="544" t="s">
        <v>613</v>
      </c>
      <c r="B39" s="747">
        <v>5</v>
      </c>
      <c r="C39" s="728">
        <v>0</v>
      </c>
      <c r="D39" s="728">
        <v>8</v>
      </c>
      <c r="E39" s="728">
        <v>10</v>
      </c>
      <c r="F39" s="729">
        <v>8</v>
      </c>
      <c r="G39" s="728"/>
      <c r="H39" s="728"/>
      <c r="I39" s="728">
        <v>8</v>
      </c>
      <c r="J39" s="728">
        <v>8</v>
      </c>
      <c r="K39" s="728">
        <v>6</v>
      </c>
      <c r="L39" s="728">
        <v>12</v>
      </c>
      <c r="M39" s="729">
        <v>5</v>
      </c>
      <c r="N39" s="728">
        <v>3</v>
      </c>
      <c r="O39" s="728">
        <v>-2</v>
      </c>
      <c r="P39" s="728">
        <v>4</v>
      </c>
      <c r="Q39" s="728">
        <v>5</v>
      </c>
      <c r="R39" s="749">
        <v>5</v>
      </c>
    </row>
    <row r="40" spans="1:18" s="732" customFormat="1" ht="12.75" customHeight="1">
      <c r="A40" s="544" t="s">
        <v>13</v>
      </c>
      <c r="B40" s="747">
        <v>4</v>
      </c>
      <c r="C40" s="728">
        <v>1</v>
      </c>
      <c r="D40" s="728">
        <v>8</v>
      </c>
      <c r="E40" s="728">
        <v>2</v>
      </c>
      <c r="F40" s="729">
        <v>4</v>
      </c>
      <c r="G40" s="728"/>
      <c r="H40" s="728"/>
      <c r="I40" s="728">
        <v>3</v>
      </c>
      <c r="J40" s="728">
        <v>0</v>
      </c>
      <c r="K40" s="728">
        <v>5</v>
      </c>
      <c r="L40" s="728">
        <v>2</v>
      </c>
      <c r="M40" s="729">
        <v>5</v>
      </c>
      <c r="N40" s="728">
        <v>4</v>
      </c>
      <c r="O40" s="728">
        <v>6</v>
      </c>
      <c r="P40" s="728">
        <v>4</v>
      </c>
      <c r="Q40" s="728">
        <v>2</v>
      </c>
      <c r="R40" s="749">
        <v>6</v>
      </c>
    </row>
    <row r="41" spans="1:18" s="732" customFormat="1" ht="12.75" customHeight="1">
      <c r="A41" s="544" t="s">
        <v>14</v>
      </c>
      <c r="B41" s="747">
        <v>-4</v>
      </c>
      <c r="C41" s="728">
        <v>4</v>
      </c>
      <c r="D41" s="728">
        <v>-6</v>
      </c>
      <c r="E41" s="728">
        <v>-7</v>
      </c>
      <c r="F41" s="728">
        <v>-9</v>
      </c>
      <c r="G41" s="728"/>
      <c r="H41" s="728"/>
      <c r="I41" s="747">
        <v>-3</v>
      </c>
      <c r="J41" s="728">
        <v>2</v>
      </c>
      <c r="K41" s="728">
        <v>-2</v>
      </c>
      <c r="L41" s="728">
        <v>-8</v>
      </c>
      <c r="M41" s="728">
        <v>-5</v>
      </c>
      <c r="N41" s="747">
        <v>-2</v>
      </c>
      <c r="O41" s="728">
        <v>1</v>
      </c>
      <c r="P41" s="728">
        <v>-3</v>
      </c>
      <c r="Q41" s="728">
        <v>-7</v>
      </c>
      <c r="R41" s="749">
        <v>0</v>
      </c>
    </row>
    <row r="42" spans="1:18" s="732" customFormat="1" ht="12.75" customHeight="1">
      <c r="A42" s="544" t="s">
        <v>15</v>
      </c>
      <c r="B42" s="747">
        <v>-1</v>
      </c>
      <c r="C42" s="728">
        <v>-2</v>
      </c>
      <c r="D42" s="728">
        <v>-6</v>
      </c>
      <c r="E42" s="728">
        <v>1</v>
      </c>
      <c r="F42" s="728">
        <v>4</v>
      </c>
      <c r="G42" s="728"/>
      <c r="H42" s="728"/>
      <c r="I42" s="747">
        <v>2</v>
      </c>
      <c r="J42" s="728">
        <v>-1</v>
      </c>
      <c r="K42" s="728">
        <v>0</v>
      </c>
      <c r="L42" s="728">
        <v>7</v>
      </c>
      <c r="M42" s="728">
        <v>6</v>
      </c>
      <c r="N42" s="747">
        <v>-2</v>
      </c>
      <c r="O42" s="728">
        <v>-5</v>
      </c>
      <c r="P42" s="728">
        <v>-3</v>
      </c>
      <c r="Q42" s="728">
        <v>8</v>
      </c>
      <c r="R42" s="749">
        <v>-2</v>
      </c>
    </row>
    <row r="43" spans="1:18" s="732" customFormat="1" ht="18" customHeight="1">
      <c r="A43" s="544" t="s">
        <v>368</v>
      </c>
      <c r="B43" s="747">
        <v>5</v>
      </c>
      <c r="C43" s="728">
        <v>5</v>
      </c>
      <c r="D43" s="728">
        <v>8</v>
      </c>
      <c r="E43" s="728">
        <v>6</v>
      </c>
      <c r="F43" s="728">
        <v>1</v>
      </c>
      <c r="G43" s="728"/>
      <c r="H43" s="728"/>
      <c r="I43" s="747">
        <v>1</v>
      </c>
      <c r="J43" s="728">
        <v>0</v>
      </c>
      <c r="K43" s="728">
        <v>5</v>
      </c>
      <c r="L43" s="728">
        <v>2</v>
      </c>
      <c r="M43" s="728">
        <v>-6</v>
      </c>
      <c r="N43" s="747">
        <v>3</v>
      </c>
      <c r="O43" s="728">
        <v>7</v>
      </c>
      <c r="P43" s="728">
        <v>1</v>
      </c>
      <c r="Q43" s="728">
        <v>3</v>
      </c>
      <c r="R43" s="749">
        <v>-3</v>
      </c>
    </row>
    <row r="44" spans="1:18" s="732" customFormat="1" ht="12.75" customHeight="1">
      <c r="A44" s="544" t="s">
        <v>22</v>
      </c>
      <c r="B44" s="747">
        <v>3</v>
      </c>
      <c r="C44" s="728">
        <v>2</v>
      </c>
      <c r="D44" s="728">
        <v>2</v>
      </c>
      <c r="E44" s="728">
        <v>4</v>
      </c>
      <c r="F44" s="728">
        <v>7</v>
      </c>
      <c r="G44" s="728"/>
      <c r="H44" s="728"/>
      <c r="I44" s="747">
        <v>6</v>
      </c>
      <c r="J44" s="728">
        <v>10</v>
      </c>
      <c r="K44" s="728">
        <v>5</v>
      </c>
      <c r="L44" s="728">
        <v>9</v>
      </c>
      <c r="M44" s="728">
        <v>1</v>
      </c>
      <c r="N44" s="747">
        <v>2</v>
      </c>
      <c r="O44" s="728">
        <v>3</v>
      </c>
      <c r="P44" s="728">
        <v>9</v>
      </c>
      <c r="Q44" s="728">
        <v>-4</v>
      </c>
      <c r="R44" s="749">
        <v>-4</v>
      </c>
    </row>
    <row r="45" spans="1:18" s="732" customFormat="1" ht="12.75" customHeight="1">
      <c r="A45" s="544" t="s">
        <v>11</v>
      </c>
      <c r="B45" s="747">
        <v>-4</v>
      </c>
      <c r="C45" s="728">
        <v>-1</v>
      </c>
      <c r="D45" s="728">
        <v>-1</v>
      </c>
      <c r="E45" s="728">
        <v>-9</v>
      </c>
      <c r="F45" s="728">
        <v>-8</v>
      </c>
      <c r="G45" s="728"/>
      <c r="H45" s="728"/>
      <c r="I45" s="747">
        <v>4</v>
      </c>
      <c r="J45" s="728">
        <v>3</v>
      </c>
      <c r="K45" s="728">
        <v>10</v>
      </c>
      <c r="L45" s="728">
        <v>-7</v>
      </c>
      <c r="M45" s="728">
        <v>7</v>
      </c>
      <c r="N45" s="747">
        <v>0</v>
      </c>
      <c r="O45" s="728">
        <v>-5</v>
      </c>
      <c r="P45" s="728">
        <v>3</v>
      </c>
      <c r="Q45" s="728">
        <v>3</v>
      </c>
      <c r="R45" s="749">
        <v>0</v>
      </c>
    </row>
    <row r="46" spans="1:18" s="732" customFormat="1" ht="12.75" customHeight="1">
      <c r="A46" s="544" t="s">
        <v>369</v>
      </c>
      <c r="B46" s="747">
        <v>10</v>
      </c>
      <c r="C46" s="728">
        <v>6</v>
      </c>
      <c r="D46" s="728">
        <v>11</v>
      </c>
      <c r="E46" s="728">
        <v>13</v>
      </c>
      <c r="F46" s="729">
        <v>9</v>
      </c>
      <c r="G46" s="728"/>
      <c r="H46" s="728"/>
      <c r="I46" s="728">
        <v>7</v>
      </c>
      <c r="J46" s="728">
        <v>1</v>
      </c>
      <c r="K46" s="728">
        <v>3</v>
      </c>
      <c r="L46" s="728">
        <v>18</v>
      </c>
      <c r="M46" s="729">
        <v>6</v>
      </c>
      <c r="N46" s="728">
        <v>7</v>
      </c>
      <c r="O46" s="728">
        <v>7</v>
      </c>
      <c r="P46" s="728">
        <v>1</v>
      </c>
      <c r="Q46" s="728">
        <v>8</v>
      </c>
      <c r="R46" s="749">
        <v>12</v>
      </c>
    </row>
    <row r="47" spans="1:18" s="732" customFormat="1" ht="12.75" customHeight="1">
      <c r="A47" s="544" t="s">
        <v>370</v>
      </c>
      <c r="B47" s="747">
        <v>-6</v>
      </c>
      <c r="C47" s="728">
        <v>1</v>
      </c>
      <c r="D47" s="728">
        <v>-10</v>
      </c>
      <c r="E47" s="728">
        <v>-10</v>
      </c>
      <c r="F47" s="728">
        <v>-5</v>
      </c>
      <c r="G47" s="728">
        <v>0</v>
      </c>
      <c r="H47" s="728">
        <v>0</v>
      </c>
      <c r="I47" s="747">
        <v>-13</v>
      </c>
      <c r="J47" s="728">
        <v>-6</v>
      </c>
      <c r="K47" s="728">
        <v>-17</v>
      </c>
      <c r="L47" s="728">
        <v>-20</v>
      </c>
      <c r="M47" s="729">
        <v>-8</v>
      </c>
      <c r="N47" s="728">
        <v>-2</v>
      </c>
      <c r="O47" s="728">
        <v>-4</v>
      </c>
      <c r="P47" s="728">
        <v>2</v>
      </c>
      <c r="Q47" s="728">
        <v>4</v>
      </c>
      <c r="R47" s="749">
        <v>-7</v>
      </c>
    </row>
    <row r="48" spans="1:18" s="732" customFormat="1" ht="12.75" customHeight="1">
      <c r="A48" s="544" t="s">
        <v>407</v>
      </c>
      <c r="B48" s="747">
        <v>-1</v>
      </c>
      <c r="C48" s="728">
        <v>-4</v>
      </c>
      <c r="D48" s="728">
        <v>0</v>
      </c>
      <c r="E48" s="728">
        <v>-2</v>
      </c>
      <c r="F48" s="728">
        <v>0</v>
      </c>
      <c r="G48" s="728"/>
      <c r="H48" s="728"/>
      <c r="I48" s="747">
        <v>1</v>
      </c>
      <c r="J48" s="728">
        <v>2</v>
      </c>
      <c r="K48" s="728">
        <v>4</v>
      </c>
      <c r="L48" s="728">
        <v>-3</v>
      </c>
      <c r="M48" s="729">
        <v>1</v>
      </c>
      <c r="N48" s="728">
        <v>-2</v>
      </c>
      <c r="O48" s="728">
        <v>-2</v>
      </c>
      <c r="P48" s="728">
        <v>0</v>
      </c>
      <c r="Q48" s="728">
        <v>-11</v>
      </c>
      <c r="R48" s="749">
        <v>5</v>
      </c>
    </row>
    <row r="49" spans="1:18" s="732" customFormat="1" ht="17.25" customHeight="1">
      <c r="A49" s="521" t="s">
        <v>12</v>
      </c>
      <c r="B49" s="751">
        <v>4</v>
      </c>
      <c r="C49" s="737">
        <v>-4</v>
      </c>
      <c r="D49" s="737">
        <v>10</v>
      </c>
      <c r="E49" s="737">
        <v>11</v>
      </c>
      <c r="F49" s="737">
        <v>3</v>
      </c>
      <c r="G49" s="737"/>
      <c r="H49" s="737"/>
      <c r="I49" s="751">
        <v>2</v>
      </c>
      <c r="J49" s="737">
        <v>-5</v>
      </c>
      <c r="K49" s="737">
        <v>2</v>
      </c>
      <c r="L49" s="737">
        <v>10</v>
      </c>
      <c r="M49" s="752">
        <v>1</v>
      </c>
      <c r="N49" s="737">
        <v>3</v>
      </c>
      <c r="O49" s="737">
        <v>4</v>
      </c>
      <c r="P49" s="737">
        <v>-2</v>
      </c>
      <c r="Q49" s="737">
        <v>9</v>
      </c>
      <c r="R49" s="753">
        <v>-1</v>
      </c>
    </row>
    <row r="50" spans="1:18" s="732" customFormat="1" ht="24" customHeight="1" thickBot="1">
      <c r="A50" s="548" t="s">
        <v>614</v>
      </c>
      <c r="B50" s="754" t="s">
        <v>615</v>
      </c>
      <c r="C50" s="755"/>
      <c r="D50" s="755"/>
      <c r="E50" s="755"/>
      <c r="F50" s="755"/>
      <c r="G50" s="755"/>
      <c r="H50" s="755"/>
      <c r="I50" s="754"/>
      <c r="J50" s="755"/>
      <c r="K50" s="755"/>
      <c r="L50" s="755"/>
      <c r="M50" s="756"/>
      <c r="N50" s="755"/>
      <c r="O50" s="755"/>
      <c r="P50" s="755"/>
      <c r="Q50" s="755"/>
      <c r="R50" s="757"/>
    </row>
    <row r="51" spans="1:18" ht="19.5" customHeight="1">
      <c r="A51" s="964" t="s">
        <v>616</v>
      </c>
      <c r="B51" s="964"/>
      <c r="C51" s="964"/>
      <c r="D51" s="964"/>
      <c r="E51" s="964"/>
      <c r="F51" s="964"/>
      <c r="G51" s="964"/>
      <c r="H51" s="964"/>
      <c r="I51" s="964"/>
      <c r="J51" s="964"/>
      <c r="K51" s="1011"/>
      <c r="L51" s="964"/>
      <c r="M51" s="964"/>
      <c r="N51" s="964"/>
      <c r="O51" s="964"/>
      <c r="P51" s="964"/>
      <c r="Q51" s="964"/>
      <c r="R51" s="964"/>
    </row>
    <row r="52" spans="1:18" ht="10.5">
      <c r="A52" s="486"/>
      <c r="B52" s="486"/>
      <c r="C52" s="486"/>
      <c r="D52" s="486"/>
      <c r="E52" s="486"/>
      <c r="F52" s="486"/>
      <c r="G52" s="486"/>
      <c r="H52" s="486"/>
      <c r="I52" s="486"/>
      <c r="J52" s="486"/>
      <c r="K52" s="486"/>
      <c r="L52" s="486"/>
      <c r="M52" s="486"/>
      <c r="N52" s="486"/>
      <c r="O52" s="486"/>
      <c r="P52" s="486"/>
      <c r="Q52" s="486"/>
      <c r="R52" s="486"/>
    </row>
    <row r="53" spans="2:18" ht="10.5">
      <c r="B53" s="758"/>
      <c r="C53" s="758"/>
      <c r="D53" s="758"/>
      <c r="E53" s="758"/>
      <c r="F53" s="758"/>
      <c r="G53" s="758"/>
      <c r="H53" s="758"/>
      <c r="I53" s="758"/>
      <c r="J53" s="758"/>
      <c r="K53" s="758"/>
      <c r="L53" s="758"/>
      <c r="M53" s="758"/>
      <c r="N53" s="758"/>
      <c r="O53" s="758"/>
      <c r="P53" s="758"/>
      <c r="Q53" s="758"/>
      <c r="R53" s="758"/>
    </row>
  </sheetData>
  <mergeCells count="6">
    <mergeCell ref="A51:R51"/>
    <mergeCell ref="A2:A4"/>
    <mergeCell ref="B2:R2"/>
    <mergeCell ref="B3:H3"/>
    <mergeCell ref="I3:M3"/>
    <mergeCell ref="N3:R3"/>
  </mergeCells>
  <printOptions/>
  <pageMargins left="0.5118110236220472" right="0.31496062992125984" top="0.6692913385826772" bottom="0.6692913385826772" header="0.35433070866141736" footer="0.3937007874015748"/>
  <pageSetup horizontalDpi="600" verticalDpi="600" orientation="portrait" paperSize="9" r:id="rId1"/>
  <headerFooter alignWithMargins="0">
    <oddFooter>&amp;C&amp;"ＭＳ ゴシック,標準"&amp;9－ 指標 6 －&amp;R&amp;"ＭＳ ゴシック,標準"&amp;9 2004.09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3:O53"/>
  <sheetViews>
    <sheetView view="pageBreakPreview" zoomScaleSheetLayoutView="100" workbookViewId="0" topLeftCell="A1">
      <pane ySplit="5" topLeftCell="BM6" activePane="bottomLeft" state="frozen"/>
      <selection pane="topLeft" activeCell="L58" sqref="L58"/>
      <selection pane="bottomLeft" activeCell="A1" sqref="A1"/>
    </sheetView>
  </sheetViews>
  <sheetFormatPr defaultColWidth="9.00390625" defaultRowHeight="12.75" customHeight="1"/>
  <cols>
    <col min="1" max="1" width="8.125" style="761" customWidth="1"/>
    <col min="2" max="2" width="7.75390625" style="487" customWidth="1"/>
    <col min="3" max="3" width="7.375" style="487" customWidth="1"/>
    <col min="4" max="4" width="7.25390625" style="487" customWidth="1"/>
    <col min="5" max="5" width="7.625" style="487" customWidth="1"/>
    <col min="6" max="6" width="6.50390625" style="762" customWidth="1"/>
    <col min="7" max="7" width="9.375" style="762" customWidth="1"/>
    <col min="8" max="9" width="6.875" style="762" customWidth="1"/>
    <col min="10" max="10" width="9.50390625" style="762" customWidth="1"/>
    <col min="11" max="11" width="6.875" style="762" customWidth="1"/>
    <col min="12" max="12" width="7.25390625" style="761" customWidth="1"/>
    <col min="13" max="13" width="5.125" style="761" customWidth="1"/>
    <col min="14" max="14" width="4.875" style="761" customWidth="1"/>
    <col min="15" max="16384" width="5.125" style="761" customWidth="1"/>
  </cols>
  <sheetData>
    <row r="1" ht="12" customHeight="1"/>
    <row r="2" ht="12" customHeight="1" thickBot="1"/>
    <row r="3" spans="1:12" s="763" customFormat="1" ht="26.25" customHeight="1">
      <c r="A3" s="1027" t="s">
        <v>241</v>
      </c>
      <c r="B3" s="1033" t="s">
        <v>617</v>
      </c>
      <c r="C3" s="1034"/>
      <c r="D3" s="1034"/>
      <c r="E3" s="1035"/>
      <c r="F3" s="1039" t="s">
        <v>618</v>
      </c>
      <c r="G3" s="1039"/>
      <c r="H3" s="1039"/>
      <c r="I3" s="1039"/>
      <c r="J3" s="1039"/>
      <c r="K3" s="1039"/>
      <c r="L3" s="1040"/>
    </row>
    <row r="4" spans="1:12" ht="23.25" customHeight="1">
      <c r="A4" s="1028"/>
      <c r="B4" s="1030" t="s">
        <v>619</v>
      </c>
      <c r="C4" s="1030"/>
      <c r="D4" s="1030"/>
      <c r="E4" s="939" t="s">
        <v>620</v>
      </c>
      <c r="F4" s="1031" t="s">
        <v>621</v>
      </c>
      <c r="G4" s="1031"/>
      <c r="H4" s="1032"/>
      <c r="I4" s="1036" t="s">
        <v>622</v>
      </c>
      <c r="J4" s="1037"/>
      <c r="K4" s="1037"/>
      <c r="L4" s="1038"/>
    </row>
    <row r="5" spans="1:12" ht="50.25" customHeight="1">
      <c r="A5" s="1029"/>
      <c r="B5" s="554" t="s">
        <v>623</v>
      </c>
      <c r="C5" s="554" t="s">
        <v>624</v>
      </c>
      <c r="D5" s="554" t="s">
        <v>825</v>
      </c>
      <c r="E5" s="940"/>
      <c r="F5" s="765" t="s">
        <v>826</v>
      </c>
      <c r="G5" s="766" t="s">
        <v>827</v>
      </c>
      <c r="H5" s="766" t="s">
        <v>625</v>
      </c>
      <c r="I5" s="766" t="s">
        <v>626</v>
      </c>
      <c r="J5" s="766" t="s">
        <v>627</v>
      </c>
      <c r="K5" s="766" t="s">
        <v>625</v>
      </c>
      <c r="L5" s="767" t="s">
        <v>628</v>
      </c>
    </row>
    <row r="6" spans="1:12" s="763" customFormat="1" ht="12.75" customHeight="1">
      <c r="A6" s="764" t="s">
        <v>0</v>
      </c>
      <c r="B6" s="494"/>
      <c r="C6" s="494"/>
      <c r="D6" s="494"/>
      <c r="E6" s="494"/>
      <c r="F6" s="768"/>
      <c r="G6" s="769"/>
      <c r="H6" s="769"/>
      <c r="I6" s="769"/>
      <c r="J6" s="769"/>
      <c r="K6" s="769"/>
      <c r="L6" s="770"/>
    </row>
    <row r="7" spans="1:12" s="776" customFormat="1" ht="12.75" customHeight="1">
      <c r="A7" s="771" t="s">
        <v>2</v>
      </c>
      <c r="B7" s="1">
        <v>47548</v>
      </c>
      <c r="C7" s="1">
        <v>35268</v>
      </c>
      <c r="D7" s="1">
        <v>12280</v>
      </c>
      <c r="E7" s="772">
        <v>102.08</v>
      </c>
      <c r="F7" s="773">
        <v>15352</v>
      </c>
      <c r="G7" s="773">
        <v>13621436</v>
      </c>
      <c r="H7" s="773">
        <v>1137</v>
      </c>
      <c r="I7" s="774">
        <v>2747</v>
      </c>
      <c r="J7" s="773">
        <v>8308619</v>
      </c>
      <c r="K7" s="773">
        <v>416</v>
      </c>
      <c r="L7" s="775">
        <v>2214</v>
      </c>
    </row>
    <row r="8" spans="1:12" s="776" customFormat="1" ht="12.75" customHeight="1">
      <c r="A8" s="771">
        <v>2000</v>
      </c>
      <c r="B8" s="1">
        <v>51654</v>
      </c>
      <c r="C8" s="1">
        <v>40938</v>
      </c>
      <c r="D8" s="1">
        <v>10716</v>
      </c>
      <c r="E8" s="772">
        <v>114.9</v>
      </c>
      <c r="F8" s="773">
        <v>18769</v>
      </c>
      <c r="G8" s="773">
        <v>23885035</v>
      </c>
      <c r="H8" s="773">
        <v>1137</v>
      </c>
      <c r="I8" s="774">
        <v>3207</v>
      </c>
      <c r="J8" s="773">
        <v>15291780</v>
      </c>
      <c r="K8" s="773">
        <v>294</v>
      </c>
      <c r="L8" s="777">
        <v>2704</v>
      </c>
    </row>
    <row r="9" spans="1:12" s="782" customFormat="1" ht="12.75" customHeight="1">
      <c r="A9" s="778" t="s">
        <v>828</v>
      </c>
      <c r="B9" s="1">
        <v>48979</v>
      </c>
      <c r="C9" s="1">
        <v>42416</v>
      </c>
      <c r="D9" s="1">
        <v>6564</v>
      </c>
      <c r="E9" s="772">
        <v>131.47</v>
      </c>
      <c r="F9" s="779">
        <v>19164</v>
      </c>
      <c r="G9" s="779">
        <v>16519636</v>
      </c>
      <c r="H9" s="779">
        <v>1410</v>
      </c>
      <c r="I9" s="780">
        <v>3454</v>
      </c>
      <c r="J9" s="779">
        <v>5812672</v>
      </c>
      <c r="K9" s="779">
        <v>352</v>
      </c>
      <c r="L9" s="781">
        <v>2865</v>
      </c>
    </row>
    <row r="10" spans="1:15" s="776" customFormat="1" ht="12.75" customHeight="1">
      <c r="A10" s="771" t="s">
        <v>829</v>
      </c>
      <c r="B10" s="1">
        <v>52109</v>
      </c>
      <c r="C10" s="1">
        <v>42228</v>
      </c>
      <c r="D10" s="1">
        <v>9881</v>
      </c>
      <c r="E10" s="783">
        <v>119.37</v>
      </c>
      <c r="F10" s="773">
        <v>19087</v>
      </c>
      <c r="G10" s="773">
        <v>13782431</v>
      </c>
      <c r="H10" s="773">
        <v>1373</v>
      </c>
      <c r="I10" s="774">
        <v>3747</v>
      </c>
      <c r="J10" s="773">
        <v>5603618</v>
      </c>
      <c r="K10" s="773">
        <v>348</v>
      </c>
      <c r="L10" s="777">
        <v>3224</v>
      </c>
      <c r="O10" s="784"/>
    </row>
    <row r="11" spans="1:15" s="776" customFormat="1" ht="12.75" customHeight="1">
      <c r="A11" s="778" t="s">
        <v>367</v>
      </c>
      <c r="B11" s="1">
        <v>54548</v>
      </c>
      <c r="C11" s="1">
        <v>44362</v>
      </c>
      <c r="D11" s="1">
        <v>10186</v>
      </c>
      <c r="E11" s="783">
        <v>106.97</v>
      </c>
      <c r="F11" s="773">
        <v>16255</v>
      </c>
      <c r="G11" s="773">
        <v>11581841</v>
      </c>
      <c r="H11" s="773">
        <v>1083</v>
      </c>
      <c r="I11" s="774">
        <v>3185</v>
      </c>
      <c r="J11" s="773">
        <v>4062346</v>
      </c>
      <c r="K11" s="773">
        <v>255</v>
      </c>
      <c r="L11" s="777">
        <v>2794</v>
      </c>
      <c r="O11" s="784"/>
    </row>
    <row r="12" spans="1:12" s="790" customFormat="1" ht="12.75" customHeight="1">
      <c r="A12" s="785" t="s">
        <v>21</v>
      </c>
      <c r="B12" s="3"/>
      <c r="C12" s="3"/>
      <c r="D12" s="3"/>
      <c r="E12" s="786"/>
      <c r="F12" s="787"/>
      <c r="G12" s="787"/>
      <c r="H12" s="787"/>
      <c r="I12" s="788"/>
      <c r="J12" s="787"/>
      <c r="K12" s="787"/>
      <c r="L12" s="789"/>
    </row>
    <row r="13" spans="1:12" s="796" customFormat="1" ht="12.75" customHeight="1">
      <c r="A13" s="791" t="s">
        <v>830</v>
      </c>
      <c r="B13" s="3">
        <v>4428</v>
      </c>
      <c r="C13" s="3">
        <v>3591</v>
      </c>
      <c r="D13" s="604">
        <v>838</v>
      </c>
      <c r="E13" s="792">
        <v>119.82</v>
      </c>
      <c r="F13" s="3">
        <v>1381</v>
      </c>
      <c r="G13" s="3">
        <v>808995</v>
      </c>
      <c r="H13" s="793">
        <v>94</v>
      </c>
      <c r="I13" s="794">
        <v>260</v>
      </c>
      <c r="J13" s="3">
        <v>140672</v>
      </c>
      <c r="K13" s="793">
        <v>18</v>
      </c>
      <c r="L13" s="795">
        <v>230</v>
      </c>
    </row>
    <row r="14" spans="1:12" s="796" customFormat="1" ht="18" customHeight="1">
      <c r="A14" s="791" t="s">
        <v>327</v>
      </c>
      <c r="B14" s="3">
        <v>4643</v>
      </c>
      <c r="C14" s="3">
        <v>3854</v>
      </c>
      <c r="D14" s="604">
        <v>789</v>
      </c>
      <c r="E14" s="792">
        <v>120.11</v>
      </c>
      <c r="F14" s="3">
        <v>1377</v>
      </c>
      <c r="G14" s="3">
        <v>698080</v>
      </c>
      <c r="H14" s="793">
        <v>87</v>
      </c>
      <c r="I14" s="794">
        <v>273</v>
      </c>
      <c r="J14" s="3">
        <v>206545</v>
      </c>
      <c r="K14" s="793">
        <v>27</v>
      </c>
      <c r="L14" s="795">
        <v>237</v>
      </c>
    </row>
    <row r="15" spans="1:12" s="796" customFormat="1" ht="12" customHeight="1">
      <c r="A15" s="791" t="s">
        <v>831</v>
      </c>
      <c r="B15" s="3">
        <v>4330</v>
      </c>
      <c r="C15" s="3">
        <v>3551</v>
      </c>
      <c r="D15" s="604">
        <v>778</v>
      </c>
      <c r="E15" s="792">
        <v>117.13</v>
      </c>
      <c r="F15" s="3">
        <v>1266</v>
      </c>
      <c r="G15" s="3">
        <v>1116545</v>
      </c>
      <c r="H15" s="793">
        <v>106</v>
      </c>
      <c r="I15" s="794">
        <v>281</v>
      </c>
      <c r="J15" s="3">
        <v>685388</v>
      </c>
      <c r="K15" s="793">
        <v>34</v>
      </c>
      <c r="L15" s="795">
        <v>240</v>
      </c>
    </row>
    <row r="16" spans="1:12" s="796" customFormat="1" ht="12.75" customHeight="1">
      <c r="A16" s="791" t="s">
        <v>832</v>
      </c>
      <c r="B16" s="3">
        <v>4859</v>
      </c>
      <c r="C16" s="3">
        <v>3761</v>
      </c>
      <c r="D16" s="604">
        <v>1098</v>
      </c>
      <c r="E16" s="792">
        <v>110.48</v>
      </c>
      <c r="F16" s="3">
        <v>1212</v>
      </c>
      <c r="G16" s="3">
        <v>1071864</v>
      </c>
      <c r="H16" s="793">
        <v>75</v>
      </c>
      <c r="I16" s="794">
        <v>236</v>
      </c>
      <c r="J16" s="3">
        <v>326985</v>
      </c>
      <c r="K16" s="793">
        <v>21</v>
      </c>
      <c r="L16" s="795">
        <v>206</v>
      </c>
    </row>
    <row r="17" spans="1:12" s="796" customFormat="1" ht="12.75" customHeight="1">
      <c r="A17" s="791" t="s">
        <v>833</v>
      </c>
      <c r="B17" s="3">
        <v>4900</v>
      </c>
      <c r="C17" s="3">
        <v>3831</v>
      </c>
      <c r="D17" s="604">
        <v>1070</v>
      </c>
      <c r="E17" s="792">
        <v>108.99</v>
      </c>
      <c r="F17" s="3">
        <v>1368</v>
      </c>
      <c r="G17" s="3">
        <v>852575</v>
      </c>
      <c r="H17" s="793">
        <v>89</v>
      </c>
      <c r="I17" s="794">
        <v>267</v>
      </c>
      <c r="J17" s="3">
        <v>182429</v>
      </c>
      <c r="K17" s="793">
        <v>22</v>
      </c>
      <c r="L17" s="795">
        <v>237</v>
      </c>
    </row>
    <row r="18" spans="1:12" s="796" customFormat="1" ht="12.75" customHeight="1">
      <c r="A18" s="791" t="s">
        <v>834</v>
      </c>
      <c r="B18" s="3">
        <v>4547</v>
      </c>
      <c r="C18" s="3">
        <v>3557</v>
      </c>
      <c r="D18" s="3">
        <v>990</v>
      </c>
      <c r="E18" s="792">
        <v>109.34</v>
      </c>
      <c r="F18" s="3">
        <v>1114</v>
      </c>
      <c r="G18" s="3">
        <v>974958</v>
      </c>
      <c r="H18" s="793">
        <v>73</v>
      </c>
      <c r="I18" s="794">
        <v>229</v>
      </c>
      <c r="J18" s="3">
        <v>412572</v>
      </c>
      <c r="K18" s="793">
        <v>16</v>
      </c>
      <c r="L18" s="795">
        <v>193</v>
      </c>
    </row>
    <row r="19" spans="1:12" s="796" customFormat="1" ht="12.75" customHeight="1">
      <c r="A19" s="791" t="s">
        <v>835</v>
      </c>
      <c r="B19" s="3">
        <v>4958</v>
      </c>
      <c r="C19" s="3">
        <v>3836</v>
      </c>
      <c r="D19" s="604">
        <v>1122</v>
      </c>
      <c r="E19" s="792">
        <v>106.97</v>
      </c>
      <c r="F19" s="3">
        <v>1132</v>
      </c>
      <c r="G19" s="3">
        <v>477962</v>
      </c>
      <c r="H19" s="793">
        <v>60</v>
      </c>
      <c r="I19" s="794">
        <v>214</v>
      </c>
      <c r="J19" s="3">
        <v>52238</v>
      </c>
      <c r="K19" s="793">
        <v>6</v>
      </c>
      <c r="L19" s="795">
        <v>201</v>
      </c>
    </row>
    <row r="20" spans="1:12" s="796" customFormat="1" ht="18" customHeight="1">
      <c r="A20" s="785" t="s">
        <v>368</v>
      </c>
      <c r="B20" s="602">
        <v>4274</v>
      </c>
      <c r="C20" s="3">
        <v>3774</v>
      </c>
      <c r="D20" s="604">
        <v>500</v>
      </c>
      <c r="E20" s="792">
        <v>105.88</v>
      </c>
      <c r="F20" s="3">
        <v>1181</v>
      </c>
      <c r="G20" s="3">
        <v>459544</v>
      </c>
      <c r="H20" s="793">
        <v>71</v>
      </c>
      <c r="I20" s="794">
        <v>257</v>
      </c>
      <c r="J20" s="3">
        <v>95784</v>
      </c>
      <c r="K20" s="793">
        <v>11</v>
      </c>
      <c r="L20" s="795">
        <v>225</v>
      </c>
    </row>
    <row r="21" spans="1:12" s="796" customFormat="1" ht="12.75" customHeight="1">
      <c r="A21" s="785" t="s">
        <v>22</v>
      </c>
      <c r="B21" s="517">
        <v>4768</v>
      </c>
      <c r="C21" s="510">
        <v>3367</v>
      </c>
      <c r="D21" s="514">
        <v>1402</v>
      </c>
      <c r="E21" s="792">
        <v>109.08</v>
      </c>
      <c r="F21" s="3">
        <v>1159</v>
      </c>
      <c r="G21" s="3">
        <v>1074099</v>
      </c>
      <c r="H21" s="793">
        <v>92</v>
      </c>
      <c r="I21" s="794">
        <v>243</v>
      </c>
      <c r="J21" s="3">
        <v>491304</v>
      </c>
      <c r="K21" s="793">
        <v>24</v>
      </c>
      <c r="L21" s="795">
        <v>212</v>
      </c>
    </row>
    <row r="22" spans="1:12" s="796" customFormat="1" ht="12.75" customHeight="1">
      <c r="A22" s="785" t="s">
        <v>8</v>
      </c>
      <c r="B22" s="517">
        <v>5442</v>
      </c>
      <c r="C22" s="510">
        <v>4319</v>
      </c>
      <c r="D22" s="514">
        <v>1123</v>
      </c>
      <c r="E22" s="792">
        <v>103.95</v>
      </c>
      <c r="F22" s="3">
        <v>1329</v>
      </c>
      <c r="G22" s="3">
        <v>1009413</v>
      </c>
      <c r="H22" s="793">
        <v>89</v>
      </c>
      <c r="I22" s="794">
        <v>261</v>
      </c>
      <c r="J22" s="3">
        <v>417711</v>
      </c>
      <c r="K22" s="793">
        <v>34</v>
      </c>
      <c r="L22" s="795">
        <v>222</v>
      </c>
    </row>
    <row r="23" spans="1:12" s="797" customFormat="1" ht="12.75" customHeight="1">
      <c r="A23" s="785" t="s">
        <v>369</v>
      </c>
      <c r="B23" s="517">
        <v>5107</v>
      </c>
      <c r="C23" s="510">
        <v>4030</v>
      </c>
      <c r="D23" s="514">
        <v>1076</v>
      </c>
      <c r="E23" s="792">
        <v>110.44</v>
      </c>
      <c r="F23" s="3">
        <v>1236</v>
      </c>
      <c r="G23" s="3">
        <v>826384</v>
      </c>
      <c r="H23" s="793">
        <v>86</v>
      </c>
      <c r="I23" s="793">
        <v>258</v>
      </c>
      <c r="J23" s="3">
        <v>347648</v>
      </c>
      <c r="K23" s="793">
        <v>26</v>
      </c>
      <c r="L23" s="795">
        <v>221</v>
      </c>
    </row>
    <row r="24" spans="1:12" s="796" customFormat="1" ht="12.75" customHeight="1">
      <c r="A24" s="785" t="s">
        <v>370</v>
      </c>
      <c r="B24" s="519">
        <v>4724</v>
      </c>
      <c r="C24" s="602">
        <v>3793</v>
      </c>
      <c r="D24" s="510">
        <v>931</v>
      </c>
      <c r="E24" s="792">
        <v>109.56</v>
      </c>
      <c r="F24" s="3">
        <v>1089</v>
      </c>
      <c r="G24" s="3">
        <v>429796</v>
      </c>
      <c r="H24" s="793">
        <v>59</v>
      </c>
      <c r="I24" s="793">
        <v>224</v>
      </c>
      <c r="J24" s="3">
        <v>214110</v>
      </c>
      <c r="K24" s="793">
        <v>17</v>
      </c>
      <c r="L24" s="795">
        <v>200</v>
      </c>
    </row>
    <row r="25" spans="1:12" s="796" customFormat="1" ht="12.75" customHeight="1">
      <c r="A25" s="785" t="s">
        <v>407</v>
      </c>
      <c r="B25" s="519">
        <v>5289</v>
      </c>
      <c r="C25" s="3" t="s">
        <v>836</v>
      </c>
      <c r="D25" s="510" t="s">
        <v>837</v>
      </c>
      <c r="E25" s="792">
        <v>108.69</v>
      </c>
      <c r="F25" s="3">
        <v>1078</v>
      </c>
      <c r="G25" s="3">
        <v>365049</v>
      </c>
      <c r="H25" s="793">
        <v>66</v>
      </c>
      <c r="I25" s="793">
        <v>210</v>
      </c>
      <c r="J25" s="3">
        <v>82162</v>
      </c>
      <c r="K25" s="793">
        <v>12</v>
      </c>
      <c r="L25" s="798">
        <v>185</v>
      </c>
    </row>
    <row r="26" spans="1:12" s="797" customFormat="1" ht="18" customHeight="1">
      <c r="A26" s="771" t="s">
        <v>122</v>
      </c>
      <c r="B26" s="506" t="s">
        <v>938</v>
      </c>
      <c r="C26" s="1" t="s">
        <v>939</v>
      </c>
      <c r="D26" s="501" t="s">
        <v>940</v>
      </c>
      <c r="E26" s="772">
        <v>111.67</v>
      </c>
      <c r="F26" s="1">
        <v>1123</v>
      </c>
      <c r="G26" s="1">
        <v>576482</v>
      </c>
      <c r="H26" s="799">
        <v>59</v>
      </c>
      <c r="I26" s="799">
        <v>219</v>
      </c>
      <c r="J26" s="1">
        <v>308422</v>
      </c>
      <c r="K26" s="799">
        <v>14</v>
      </c>
      <c r="L26" s="800">
        <v>199</v>
      </c>
    </row>
    <row r="27" spans="1:12" ht="33" customHeight="1">
      <c r="A27" s="801"/>
      <c r="B27" s="1041" t="s">
        <v>629</v>
      </c>
      <c r="C27" s="1042"/>
      <c r="D27" s="1042"/>
      <c r="E27" s="1042"/>
      <c r="F27" s="1042"/>
      <c r="G27" s="1042"/>
      <c r="H27" s="1042"/>
      <c r="I27" s="1042"/>
      <c r="J27" s="1042"/>
      <c r="K27" s="1042"/>
      <c r="L27" s="1043"/>
    </row>
    <row r="28" spans="1:12" s="776" customFormat="1" ht="12.75" customHeight="1">
      <c r="A28" s="771" t="s">
        <v>0</v>
      </c>
      <c r="B28" s="802"/>
      <c r="C28" s="496"/>
      <c r="D28" s="496"/>
      <c r="E28" s="494"/>
      <c r="F28" s="803"/>
      <c r="G28" s="804"/>
      <c r="H28" s="804"/>
      <c r="I28" s="804"/>
      <c r="J28" s="804"/>
      <c r="K28" s="804"/>
      <c r="L28" s="805"/>
    </row>
    <row r="29" spans="1:12" s="776" customFormat="1" ht="12.75" customHeight="1">
      <c r="A29" s="771" t="s">
        <v>2</v>
      </c>
      <c r="B29" s="540" t="s">
        <v>630</v>
      </c>
      <c r="C29" s="540" t="s">
        <v>375</v>
      </c>
      <c r="D29" s="540" t="s">
        <v>631</v>
      </c>
      <c r="E29" s="540" t="s">
        <v>6</v>
      </c>
      <c r="F29" s="806" t="s">
        <v>632</v>
      </c>
      <c r="G29" s="806" t="s">
        <v>378</v>
      </c>
      <c r="H29" s="806">
        <v>-16.8</v>
      </c>
      <c r="I29" s="807">
        <v>-19.3</v>
      </c>
      <c r="J29" s="806">
        <v>28</v>
      </c>
      <c r="K29" s="806">
        <v>22</v>
      </c>
      <c r="L29" s="808">
        <v>-21</v>
      </c>
    </row>
    <row r="30" spans="1:12" s="776" customFormat="1" ht="12.75" customHeight="1">
      <c r="A30" s="771">
        <v>2000</v>
      </c>
      <c r="B30" s="540">
        <v>8.6</v>
      </c>
      <c r="C30" s="540">
        <v>16.1</v>
      </c>
      <c r="D30" s="540" t="s">
        <v>633</v>
      </c>
      <c r="E30" s="540" t="s">
        <v>6</v>
      </c>
      <c r="F30" s="806">
        <v>22.3</v>
      </c>
      <c r="G30" s="806">
        <v>75.3</v>
      </c>
      <c r="H30" s="806">
        <v>0</v>
      </c>
      <c r="I30" s="807">
        <v>16.7</v>
      </c>
      <c r="J30" s="806">
        <v>84</v>
      </c>
      <c r="K30" s="806">
        <v>-29.3</v>
      </c>
      <c r="L30" s="808">
        <v>22.1</v>
      </c>
    </row>
    <row r="31" spans="1:12" s="782" customFormat="1" ht="12.75" customHeight="1">
      <c r="A31" s="778" t="s">
        <v>828</v>
      </c>
      <c r="B31" s="540" t="s">
        <v>838</v>
      </c>
      <c r="C31" s="540">
        <v>3.6</v>
      </c>
      <c r="D31" s="540" t="s">
        <v>839</v>
      </c>
      <c r="E31" s="540" t="s">
        <v>6</v>
      </c>
      <c r="F31" s="809">
        <v>2.1</v>
      </c>
      <c r="G31" s="809" t="s">
        <v>840</v>
      </c>
      <c r="H31" s="806">
        <v>24</v>
      </c>
      <c r="I31" s="810">
        <v>7.7</v>
      </c>
      <c r="J31" s="811">
        <v>-62</v>
      </c>
      <c r="K31" s="811">
        <v>19.7</v>
      </c>
      <c r="L31" s="812">
        <v>6</v>
      </c>
    </row>
    <row r="32" spans="1:12" s="776" customFormat="1" ht="12.75" customHeight="1">
      <c r="A32" s="771" t="s">
        <v>829</v>
      </c>
      <c r="B32" s="600">
        <v>6.4</v>
      </c>
      <c r="C32" s="600" t="s">
        <v>841</v>
      </c>
      <c r="D32" s="600" t="s">
        <v>842</v>
      </c>
      <c r="E32" s="540" t="s">
        <v>6</v>
      </c>
      <c r="F32" s="806">
        <v>-0.4</v>
      </c>
      <c r="G32" s="806">
        <v>-16.6</v>
      </c>
      <c r="H32" s="806">
        <v>-2.6</v>
      </c>
      <c r="I32" s="807">
        <v>8.5</v>
      </c>
      <c r="J32" s="813">
        <v>-3.6</v>
      </c>
      <c r="K32" s="813">
        <v>-1.1</v>
      </c>
      <c r="L32" s="814">
        <v>12.5</v>
      </c>
    </row>
    <row r="33" spans="1:12" s="776" customFormat="1" ht="12.75" customHeight="1">
      <c r="A33" s="771" t="s">
        <v>367</v>
      </c>
      <c r="B33" s="540">
        <v>4.7</v>
      </c>
      <c r="C33" s="540">
        <v>5.1</v>
      </c>
      <c r="D33" s="540">
        <v>3.1</v>
      </c>
      <c r="E33" s="540" t="s">
        <v>6</v>
      </c>
      <c r="F33" s="806">
        <v>-14.8</v>
      </c>
      <c r="G33" s="806">
        <v>-16</v>
      </c>
      <c r="H33" s="806">
        <v>-21.1</v>
      </c>
      <c r="I33" s="807">
        <v>-15</v>
      </c>
      <c r="J33" s="813">
        <v>-27.5</v>
      </c>
      <c r="K33" s="813">
        <v>-26.7</v>
      </c>
      <c r="L33" s="814">
        <v>-13.3</v>
      </c>
    </row>
    <row r="34" spans="1:12" s="790" customFormat="1" ht="12.75" customHeight="1">
      <c r="A34" s="785" t="s">
        <v>21</v>
      </c>
      <c r="B34" s="545"/>
      <c r="C34" s="545"/>
      <c r="D34" s="545"/>
      <c r="E34" s="542"/>
      <c r="F34" s="815"/>
      <c r="G34" s="815"/>
      <c r="H34" s="815"/>
      <c r="I34" s="816"/>
      <c r="J34" s="817"/>
      <c r="K34" s="817"/>
      <c r="L34" s="818"/>
    </row>
    <row r="35" spans="1:12" s="823" customFormat="1" ht="12.75" customHeight="1">
      <c r="A35" s="791" t="s">
        <v>830</v>
      </c>
      <c r="B35" s="542" t="s">
        <v>843</v>
      </c>
      <c r="C35" s="542">
        <v>11.9</v>
      </c>
      <c r="D35" s="542" t="s">
        <v>844</v>
      </c>
      <c r="E35" s="542" t="s">
        <v>6</v>
      </c>
      <c r="F35" s="819">
        <v>-4</v>
      </c>
      <c r="G35" s="819">
        <v>20.1</v>
      </c>
      <c r="H35" s="819">
        <v>23.7</v>
      </c>
      <c r="I35" s="820">
        <v>-3</v>
      </c>
      <c r="J35" s="821">
        <v>-18.3</v>
      </c>
      <c r="K35" s="821">
        <v>12.5</v>
      </c>
      <c r="L35" s="822">
        <v>-1.7</v>
      </c>
    </row>
    <row r="36" spans="1:12" s="823" customFormat="1" ht="18" customHeight="1">
      <c r="A36" s="791" t="s">
        <v>122</v>
      </c>
      <c r="B36" s="542">
        <v>5.6</v>
      </c>
      <c r="C36" s="542">
        <v>5.5</v>
      </c>
      <c r="D36" s="542">
        <v>5.9</v>
      </c>
      <c r="E36" s="542" t="s">
        <v>6</v>
      </c>
      <c r="F36" s="819">
        <v>-19.8</v>
      </c>
      <c r="G36" s="819">
        <v>-39.9</v>
      </c>
      <c r="H36" s="819">
        <v>-36</v>
      </c>
      <c r="I36" s="820">
        <v>-20.9</v>
      </c>
      <c r="J36" s="821">
        <v>-31.7</v>
      </c>
      <c r="K36" s="821">
        <v>-25</v>
      </c>
      <c r="L36" s="822">
        <v>-20.5</v>
      </c>
    </row>
    <row r="37" spans="1:12" s="823" customFormat="1" ht="12.75" customHeight="1">
      <c r="A37" s="791" t="s">
        <v>831</v>
      </c>
      <c r="B37" s="542">
        <v>6.4</v>
      </c>
      <c r="C37" s="542">
        <v>3.6</v>
      </c>
      <c r="D37" s="542">
        <v>21.8</v>
      </c>
      <c r="E37" s="542" t="s">
        <v>6</v>
      </c>
      <c r="F37" s="819">
        <v>-19.8</v>
      </c>
      <c r="G37" s="819">
        <v>2</v>
      </c>
      <c r="H37" s="819">
        <v>19.1</v>
      </c>
      <c r="I37" s="820">
        <v>-13</v>
      </c>
      <c r="J37" s="821">
        <v>5</v>
      </c>
      <c r="K37" s="821">
        <v>13.3</v>
      </c>
      <c r="L37" s="822">
        <v>-10.4</v>
      </c>
    </row>
    <row r="38" spans="1:12" s="823" customFormat="1" ht="12.75" customHeight="1">
      <c r="A38" s="791" t="s">
        <v>832</v>
      </c>
      <c r="B38" s="542">
        <v>9.2</v>
      </c>
      <c r="C38" s="542">
        <v>10.7</v>
      </c>
      <c r="D38" s="542">
        <v>4.4</v>
      </c>
      <c r="E38" s="542" t="s">
        <v>6</v>
      </c>
      <c r="F38" s="819">
        <v>-17.4</v>
      </c>
      <c r="G38" s="819">
        <v>52</v>
      </c>
      <c r="H38" s="819">
        <v>-29.2</v>
      </c>
      <c r="I38" s="820">
        <v>-8.2</v>
      </c>
      <c r="J38" s="821">
        <v>105.6</v>
      </c>
      <c r="K38" s="821">
        <v>23.5</v>
      </c>
      <c r="L38" s="822">
        <v>-10.8</v>
      </c>
    </row>
    <row r="39" spans="1:12" s="823" customFormat="1" ht="12.75" customHeight="1">
      <c r="A39" s="791" t="s">
        <v>833</v>
      </c>
      <c r="B39" s="542">
        <v>5.4</v>
      </c>
      <c r="C39" s="542">
        <v>1.9</v>
      </c>
      <c r="D39" s="542">
        <v>19.9</v>
      </c>
      <c r="E39" s="542" t="s">
        <v>6</v>
      </c>
      <c r="F39" s="819" t="s">
        <v>845</v>
      </c>
      <c r="G39" s="819" t="s">
        <v>846</v>
      </c>
      <c r="H39" s="819">
        <v>-37.8</v>
      </c>
      <c r="I39" s="820">
        <v>-11</v>
      </c>
      <c r="J39" s="821">
        <v>-83.4</v>
      </c>
      <c r="K39" s="821">
        <v>-40.5</v>
      </c>
      <c r="L39" s="822">
        <v>-4.4</v>
      </c>
    </row>
    <row r="40" spans="1:12" s="823" customFormat="1" ht="12.75" customHeight="1">
      <c r="A40" s="791" t="s">
        <v>834</v>
      </c>
      <c r="B40" s="542" t="s">
        <v>847</v>
      </c>
      <c r="C40" s="542" t="s">
        <v>848</v>
      </c>
      <c r="D40" s="542">
        <v>11.3</v>
      </c>
      <c r="E40" s="542" t="s">
        <v>6</v>
      </c>
      <c r="F40" s="819">
        <v>-22.4</v>
      </c>
      <c r="G40" s="819">
        <v>70.9</v>
      </c>
      <c r="H40" s="819">
        <v>-8.8</v>
      </c>
      <c r="I40" s="820">
        <v>-15.5</v>
      </c>
      <c r="J40" s="821">
        <v>98.5</v>
      </c>
      <c r="K40" s="821">
        <v>14.3</v>
      </c>
      <c r="L40" s="822">
        <v>-17.9</v>
      </c>
    </row>
    <row r="41" spans="1:12" s="823" customFormat="1" ht="12.75" customHeight="1">
      <c r="A41" s="791" t="s">
        <v>835</v>
      </c>
      <c r="B41" s="542">
        <v>8.5</v>
      </c>
      <c r="C41" s="542">
        <v>1.7</v>
      </c>
      <c r="D41" s="542" t="s">
        <v>849</v>
      </c>
      <c r="E41" s="542" t="s">
        <v>6</v>
      </c>
      <c r="F41" s="819">
        <v>-20.3</v>
      </c>
      <c r="G41" s="819">
        <v>-36.9</v>
      </c>
      <c r="H41" s="819">
        <v>-34.1</v>
      </c>
      <c r="I41" s="820">
        <v>-21.6</v>
      </c>
      <c r="J41" s="821">
        <v>-67.5</v>
      </c>
      <c r="K41" s="821">
        <v>-70</v>
      </c>
      <c r="L41" s="822">
        <v>-16.9</v>
      </c>
    </row>
    <row r="42" spans="1:12" s="823" customFormat="1" ht="18" customHeight="1">
      <c r="A42" s="785" t="s">
        <v>368</v>
      </c>
      <c r="B42" s="542">
        <v>11.3</v>
      </c>
      <c r="C42" s="542">
        <v>0.8</v>
      </c>
      <c r="D42" s="542" t="s">
        <v>634</v>
      </c>
      <c r="E42" s="542" t="s">
        <v>6</v>
      </c>
      <c r="F42" s="819">
        <v>-18.2</v>
      </c>
      <c r="G42" s="819">
        <v>-62.3</v>
      </c>
      <c r="H42" s="819">
        <v>-34.9</v>
      </c>
      <c r="I42" s="820">
        <v>-5.9</v>
      </c>
      <c r="J42" s="821">
        <v>-73.8</v>
      </c>
      <c r="K42" s="821">
        <v>-65.6</v>
      </c>
      <c r="L42" s="822">
        <v>-3</v>
      </c>
    </row>
    <row r="43" spans="1:12" s="823" customFormat="1" ht="12.75" customHeight="1">
      <c r="A43" s="785" t="s">
        <v>22</v>
      </c>
      <c r="B43" s="542">
        <v>10.3</v>
      </c>
      <c r="C43" s="542" t="s">
        <v>635</v>
      </c>
      <c r="D43" s="542" t="s">
        <v>636</v>
      </c>
      <c r="E43" s="542" t="s">
        <v>6</v>
      </c>
      <c r="F43" s="819">
        <v>-20.3</v>
      </c>
      <c r="G43" s="819">
        <v>-28.8</v>
      </c>
      <c r="H43" s="819">
        <v>-13.2</v>
      </c>
      <c r="I43" s="820">
        <v>-6.2</v>
      </c>
      <c r="J43" s="821">
        <v>7.9</v>
      </c>
      <c r="K43" s="821">
        <v>41.2</v>
      </c>
      <c r="L43" s="822">
        <v>-3.2</v>
      </c>
    </row>
    <row r="44" spans="1:12" s="823" customFormat="1" ht="12.75" customHeight="1">
      <c r="A44" s="785" t="s">
        <v>11</v>
      </c>
      <c r="B44" s="542">
        <v>13.2</v>
      </c>
      <c r="C44" s="542">
        <v>12.3</v>
      </c>
      <c r="D44" s="542" t="s">
        <v>637</v>
      </c>
      <c r="E44" s="542" t="s">
        <v>6</v>
      </c>
      <c r="F44" s="819">
        <v>-14.8</v>
      </c>
      <c r="G44" s="819">
        <v>-10.7</v>
      </c>
      <c r="H44" s="819">
        <v>-3.3</v>
      </c>
      <c r="I44" s="820">
        <v>-18.9</v>
      </c>
      <c r="J44" s="821">
        <v>-37.8</v>
      </c>
      <c r="K44" s="821">
        <v>25.9</v>
      </c>
      <c r="L44" s="822">
        <v>-24.2</v>
      </c>
    </row>
    <row r="45" spans="1:12" s="823" customFormat="1" ht="12.75" customHeight="1">
      <c r="A45" s="785" t="s">
        <v>369</v>
      </c>
      <c r="B45" s="542">
        <v>10.8</v>
      </c>
      <c r="C45" s="542">
        <v>6.6</v>
      </c>
      <c r="D45" s="542">
        <v>29.9</v>
      </c>
      <c r="E45" s="542" t="s">
        <v>6</v>
      </c>
      <c r="F45" s="819">
        <v>-17.3</v>
      </c>
      <c r="G45" s="819">
        <v>-11.6</v>
      </c>
      <c r="H45" s="819">
        <v>-21.8</v>
      </c>
      <c r="I45" s="820">
        <v>-12.8</v>
      </c>
      <c r="J45" s="821">
        <v>69.3</v>
      </c>
      <c r="K45" s="821">
        <v>13</v>
      </c>
      <c r="L45" s="824">
        <v>-16.3</v>
      </c>
    </row>
    <row r="46" spans="1:12" s="823" customFormat="1" ht="12.75" customHeight="1">
      <c r="A46" s="785" t="s">
        <v>370</v>
      </c>
      <c r="B46" s="542">
        <v>9.8</v>
      </c>
      <c r="C46" s="542">
        <v>5</v>
      </c>
      <c r="D46" s="542">
        <v>35.1</v>
      </c>
      <c r="E46" s="542" t="s">
        <v>6</v>
      </c>
      <c r="F46" s="819">
        <v>-25</v>
      </c>
      <c r="G46" s="819">
        <v>-45.5</v>
      </c>
      <c r="H46" s="821">
        <v>-28</v>
      </c>
      <c r="I46" s="821">
        <v>-18.5</v>
      </c>
      <c r="J46" s="821">
        <v>-40.3</v>
      </c>
      <c r="K46" s="821">
        <v>41.7</v>
      </c>
      <c r="L46" s="824">
        <v>-17.4</v>
      </c>
    </row>
    <row r="47" spans="1:12" s="823" customFormat="1" ht="12.75" customHeight="1">
      <c r="A47" s="785" t="s">
        <v>407</v>
      </c>
      <c r="B47" s="542">
        <v>19.4</v>
      </c>
      <c r="C47" s="542" t="s">
        <v>850</v>
      </c>
      <c r="D47" s="542" t="s">
        <v>851</v>
      </c>
      <c r="E47" s="542" t="s">
        <v>6</v>
      </c>
      <c r="F47" s="819">
        <v>-21.9</v>
      </c>
      <c r="G47" s="819">
        <v>-54.9</v>
      </c>
      <c r="H47" s="821">
        <v>-29.8</v>
      </c>
      <c r="I47" s="821">
        <v>-19.2</v>
      </c>
      <c r="J47" s="821">
        <v>-41.6</v>
      </c>
      <c r="K47" s="821">
        <v>-33.3</v>
      </c>
      <c r="L47" s="824">
        <v>-19.6</v>
      </c>
    </row>
    <row r="48" spans="1:12" s="826" customFormat="1" ht="18" customHeight="1">
      <c r="A48" s="771" t="s">
        <v>122</v>
      </c>
      <c r="B48" s="540" t="s">
        <v>936</v>
      </c>
      <c r="C48" s="540" t="s">
        <v>906</v>
      </c>
      <c r="D48" s="540" t="s">
        <v>937</v>
      </c>
      <c r="E48" s="540" t="s">
        <v>6</v>
      </c>
      <c r="F48" s="809">
        <v>-18.4</v>
      </c>
      <c r="G48" s="809">
        <v>-17.4</v>
      </c>
      <c r="H48" s="811">
        <v>-32.1</v>
      </c>
      <c r="I48" s="811">
        <v>-19.8</v>
      </c>
      <c r="J48" s="811">
        <v>49.3</v>
      </c>
      <c r="K48" s="811">
        <v>-48.1</v>
      </c>
      <c r="L48" s="825">
        <v>-16</v>
      </c>
    </row>
    <row r="49" spans="1:13" s="833" customFormat="1" ht="24" customHeight="1" thickBot="1">
      <c r="A49" s="827" t="s">
        <v>614</v>
      </c>
      <c r="B49" s="828" t="s">
        <v>638</v>
      </c>
      <c r="C49" s="828"/>
      <c r="D49" s="828"/>
      <c r="E49" s="829" t="s">
        <v>639</v>
      </c>
      <c r="F49" s="828" t="s">
        <v>640</v>
      </c>
      <c r="G49" s="828"/>
      <c r="H49" s="828"/>
      <c r="I49" s="828" t="s">
        <v>641</v>
      </c>
      <c r="J49" s="828"/>
      <c r="K49" s="830"/>
      <c r="L49" s="831"/>
      <c r="M49" s="832"/>
    </row>
    <row r="50" spans="1:13" s="835" customFormat="1" ht="18" customHeight="1">
      <c r="A50" s="1024" t="s">
        <v>642</v>
      </c>
      <c r="B50" s="1024"/>
      <c r="C50" s="1024"/>
      <c r="D50" s="1024"/>
      <c r="E50" s="1024"/>
      <c r="F50" s="1024"/>
      <c r="G50" s="1024"/>
      <c r="H50" s="1024"/>
      <c r="I50" s="1024"/>
      <c r="J50" s="1025"/>
      <c r="K50" s="1025"/>
      <c r="L50" s="1025"/>
      <c r="M50" s="834"/>
    </row>
    <row r="51" spans="1:12" ht="12.75" customHeight="1">
      <c r="A51" s="1026"/>
      <c r="B51" s="1026"/>
      <c r="C51" s="1026"/>
      <c r="D51" s="1026"/>
      <c r="E51" s="1026"/>
      <c r="F51" s="1026"/>
      <c r="G51" s="1026"/>
      <c r="H51" s="1026"/>
      <c r="I51" s="1026"/>
      <c r="J51" s="1026"/>
      <c r="K51" s="1026"/>
      <c r="L51" s="1026"/>
    </row>
    <row r="53" ht="12.75" customHeight="1">
      <c r="A53" s="836"/>
    </row>
  </sheetData>
  <mergeCells count="9">
    <mergeCell ref="A50:L51"/>
    <mergeCell ref="A3:A5"/>
    <mergeCell ref="B4:D4"/>
    <mergeCell ref="F4:H4"/>
    <mergeCell ref="E4:E5"/>
    <mergeCell ref="B3:E3"/>
    <mergeCell ref="I4:L4"/>
    <mergeCell ref="F3:L3"/>
    <mergeCell ref="B27:L27"/>
  </mergeCells>
  <printOptions/>
  <pageMargins left="0.5118110236220472" right="0.31496062992125984" top="0.6692913385826772" bottom="0.6692913385826772" header="0.35433070866141736" footer="0.3937007874015748"/>
  <pageSetup horizontalDpi="600" verticalDpi="600" orientation="portrait" paperSize="9" r:id="rId1"/>
  <headerFooter alignWithMargins="0">
    <oddFooter>&amp;C&amp;"ＭＳ ゴシック,標準"&amp;9－ 指標 7 －&amp;R&amp;"ＭＳ ゴシック,標準"&amp;9 2004.09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N55"/>
  <sheetViews>
    <sheetView view="pageBreakPreview" zoomScaleSheetLayoutView="100" workbookViewId="0" topLeftCell="A1">
      <pane ySplit="5" topLeftCell="BM6" activePane="bottomLeft" state="frozen"/>
      <selection pane="topLeft" activeCell="L58" sqref="L58"/>
      <selection pane="bottomLeft" activeCell="A1" sqref="A1"/>
    </sheetView>
  </sheetViews>
  <sheetFormatPr defaultColWidth="9.00390625" defaultRowHeight="12.75" customHeight="1"/>
  <cols>
    <col min="1" max="1" width="8.125" style="837" customWidth="1"/>
    <col min="2" max="2" width="6.50390625" style="838" customWidth="1"/>
    <col min="3" max="4" width="6.125" style="838" customWidth="1"/>
    <col min="5" max="5" width="9.125" style="838" customWidth="1"/>
    <col min="6" max="7" width="6.125" style="838" customWidth="1"/>
    <col min="8" max="8" width="7.375" style="838" customWidth="1"/>
    <col min="9" max="9" width="7.625" style="838" customWidth="1"/>
    <col min="10" max="10" width="6.125" style="838" customWidth="1"/>
    <col min="11" max="11" width="12.50390625" style="837" customWidth="1"/>
    <col min="12" max="12" width="7.375" style="837" customWidth="1"/>
    <col min="13" max="13" width="6.125" style="837" customWidth="1"/>
    <col min="14" max="14" width="8.125" style="837" customWidth="1"/>
    <col min="15" max="16384" width="5.125" style="837" customWidth="1"/>
  </cols>
  <sheetData>
    <row r="1" ht="12" customHeight="1"/>
    <row r="2" spans="11:13" ht="12" customHeight="1" thickBot="1">
      <c r="K2" s="839"/>
      <c r="L2" s="839"/>
      <c r="M2" s="839"/>
    </row>
    <row r="3" spans="1:13" s="841" customFormat="1" ht="26.25" customHeight="1">
      <c r="A3" s="1050" t="s">
        <v>241</v>
      </c>
      <c r="B3" s="1059" t="s">
        <v>643</v>
      </c>
      <c r="C3" s="1060"/>
      <c r="D3" s="1060"/>
      <c r="E3" s="1060"/>
      <c r="F3" s="1060"/>
      <c r="G3" s="1060"/>
      <c r="H3" s="1060"/>
      <c r="I3" s="1060"/>
      <c r="J3" s="1061"/>
      <c r="K3" s="840"/>
      <c r="L3" s="840"/>
      <c r="M3" s="840"/>
    </row>
    <row r="4" spans="1:13" ht="23.25" customHeight="1">
      <c r="A4" s="1051"/>
      <c r="B4" s="1056" t="s">
        <v>644</v>
      </c>
      <c r="C4" s="1057"/>
      <c r="D4" s="1057"/>
      <c r="E4" s="1057"/>
      <c r="F4" s="1057"/>
      <c r="G4" s="1057"/>
      <c r="H4" s="1057"/>
      <c r="I4" s="1057"/>
      <c r="J4" s="1058"/>
      <c r="K4" s="843"/>
      <c r="L4" s="843"/>
      <c r="M4" s="843"/>
    </row>
    <row r="5" spans="1:13" ht="50.25" customHeight="1">
      <c r="A5" s="1052"/>
      <c r="B5" s="844" t="s">
        <v>645</v>
      </c>
      <c r="C5" s="845" t="s">
        <v>646</v>
      </c>
      <c r="D5" s="845" t="s">
        <v>20</v>
      </c>
      <c r="E5" s="845" t="s">
        <v>647</v>
      </c>
      <c r="F5" s="845" t="s">
        <v>648</v>
      </c>
      <c r="G5" s="845" t="s">
        <v>649</v>
      </c>
      <c r="H5" s="845" t="s">
        <v>650</v>
      </c>
      <c r="I5" s="846" t="s">
        <v>23</v>
      </c>
      <c r="J5" s="847" t="s">
        <v>651</v>
      </c>
      <c r="K5" s="848"/>
      <c r="L5" s="839"/>
      <c r="M5" s="839"/>
    </row>
    <row r="6" spans="1:13" s="841" customFormat="1" ht="12.75" customHeight="1">
      <c r="A6" s="842" t="s">
        <v>0</v>
      </c>
      <c r="B6" s="849"/>
      <c r="C6" s="849"/>
      <c r="D6" s="849"/>
      <c r="E6" s="849"/>
      <c r="F6" s="849"/>
      <c r="G6" s="849"/>
      <c r="H6" s="849"/>
      <c r="I6" s="850"/>
      <c r="J6" s="851"/>
      <c r="K6" s="852"/>
      <c r="L6" s="852"/>
      <c r="M6" s="852"/>
    </row>
    <row r="7" spans="1:14" s="859" customFormat="1" ht="12.75" customHeight="1">
      <c r="A7" s="853" t="s">
        <v>2</v>
      </c>
      <c r="B7" s="774">
        <v>2747</v>
      </c>
      <c r="C7" s="854">
        <v>531</v>
      </c>
      <c r="D7" s="854">
        <v>553</v>
      </c>
      <c r="E7" s="854">
        <v>62</v>
      </c>
      <c r="F7" s="854">
        <v>613</v>
      </c>
      <c r="G7" s="854">
        <v>231</v>
      </c>
      <c r="H7" s="854">
        <v>234</v>
      </c>
      <c r="I7" s="854">
        <v>438</v>
      </c>
      <c r="J7" s="855">
        <v>85</v>
      </c>
      <c r="K7" s="856"/>
      <c r="L7" s="857"/>
      <c r="M7" s="857"/>
      <c r="N7" s="858"/>
    </row>
    <row r="8" spans="1:14" s="859" customFormat="1" ht="12.75" customHeight="1">
      <c r="A8" s="853">
        <v>2000</v>
      </c>
      <c r="B8" s="774">
        <v>3207</v>
      </c>
      <c r="C8" s="854">
        <v>617</v>
      </c>
      <c r="D8" s="854">
        <v>688</v>
      </c>
      <c r="E8" s="854">
        <v>78</v>
      </c>
      <c r="F8" s="854">
        <v>768</v>
      </c>
      <c r="G8" s="854">
        <v>298</v>
      </c>
      <c r="H8" s="854">
        <v>182</v>
      </c>
      <c r="I8" s="854">
        <v>536</v>
      </c>
      <c r="J8" s="855">
        <v>40</v>
      </c>
      <c r="K8" s="856"/>
      <c r="L8" s="857"/>
      <c r="M8" s="857"/>
      <c r="N8" s="858"/>
    </row>
    <row r="9" spans="1:14" s="865" customFormat="1" ht="12.75" customHeight="1">
      <c r="A9" s="860" t="s">
        <v>852</v>
      </c>
      <c r="B9" s="780">
        <v>3454</v>
      </c>
      <c r="C9" s="861">
        <v>630</v>
      </c>
      <c r="D9" s="861">
        <v>675</v>
      </c>
      <c r="E9" s="861">
        <v>112</v>
      </c>
      <c r="F9" s="861">
        <v>890</v>
      </c>
      <c r="G9" s="861">
        <v>291</v>
      </c>
      <c r="H9" s="861">
        <v>182</v>
      </c>
      <c r="I9" s="861">
        <v>636</v>
      </c>
      <c r="J9" s="862">
        <v>38</v>
      </c>
      <c r="K9" s="863"/>
      <c r="L9" s="864"/>
      <c r="M9" s="864"/>
      <c r="N9" s="858"/>
    </row>
    <row r="10" spans="1:14" s="859" customFormat="1" ht="12.75" customHeight="1">
      <c r="A10" s="853" t="s">
        <v>853</v>
      </c>
      <c r="B10" s="774">
        <v>3747</v>
      </c>
      <c r="C10" s="854">
        <v>652</v>
      </c>
      <c r="D10" s="854">
        <v>745</v>
      </c>
      <c r="E10" s="854">
        <v>120</v>
      </c>
      <c r="F10" s="854">
        <v>941</v>
      </c>
      <c r="G10" s="854">
        <v>363</v>
      </c>
      <c r="H10" s="854">
        <v>194</v>
      </c>
      <c r="I10" s="854">
        <v>687</v>
      </c>
      <c r="J10" s="855">
        <v>45</v>
      </c>
      <c r="K10" s="856"/>
      <c r="L10" s="857"/>
      <c r="M10" s="857"/>
      <c r="N10" s="858"/>
    </row>
    <row r="11" spans="1:14" s="859" customFormat="1" ht="12.75" customHeight="1">
      <c r="A11" s="860" t="s">
        <v>367</v>
      </c>
      <c r="B11" s="774">
        <v>3185</v>
      </c>
      <c r="C11" s="854">
        <v>551</v>
      </c>
      <c r="D11" s="854">
        <v>568</v>
      </c>
      <c r="E11" s="854">
        <v>88</v>
      </c>
      <c r="F11" s="854">
        <v>778</v>
      </c>
      <c r="G11" s="854">
        <v>317</v>
      </c>
      <c r="H11" s="854">
        <v>174</v>
      </c>
      <c r="I11" s="854">
        <v>666</v>
      </c>
      <c r="J11" s="855">
        <v>43</v>
      </c>
      <c r="K11" s="856"/>
      <c r="L11" s="857"/>
      <c r="M11" s="857"/>
      <c r="N11" s="858"/>
    </row>
    <row r="12" spans="1:13" s="870" customFormat="1" ht="12.75" customHeight="1">
      <c r="A12" s="866" t="s">
        <v>21</v>
      </c>
      <c r="B12" s="788"/>
      <c r="C12" s="788"/>
      <c r="D12" s="788"/>
      <c r="E12" s="788"/>
      <c r="F12" s="788"/>
      <c r="G12" s="788"/>
      <c r="H12" s="788"/>
      <c r="I12" s="867"/>
      <c r="J12" s="868"/>
      <c r="K12" s="869"/>
      <c r="L12" s="869"/>
      <c r="M12" s="869"/>
    </row>
    <row r="13" spans="1:13" s="874" customFormat="1" ht="12.75" customHeight="1">
      <c r="A13" s="871" t="s">
        <v>854</v>
      </c>
      <c r="B13" s="794">
        <v>296</v>
      </c>
      <c r="C13" s="794">
        <v>49</v>
      </c>
      <c r="D13" s="794">
        <v>50</v>
      </c>
      <c r="E13" s="794">
        <v>12</v>
      </c>
      <c r="F13" s="794">
        <v>68</v>
      </c>
      <c r="G13" s="794">
        <v>25</v>
      </c>
      <c r="H13" s="3">
        <v>16</v>
      </c>
      <c r="I13" s="794">
        <v>69</v>
      </c>
      <c r="J13" s="872">
        <v>7</v>
      </c>
      <c r="K13" s="873"/>
      <c r="L13" s="873"/>
      <c r="M13" s="873"/>
    </row>
    <row r="14" spans="1:13" s="874" customFormat="1" ht="12.75" customHeight="1">
      <c r="A14" s="871" t="s">
        <v>855</v>
      </c>
      <c r="B14" s="794">
        <v>275</v>
      </c>
      <c r="C14" s="794">
        <v>52</v>
      </c>
      <c r="D14" s="794">
        <v>44</v>
      </c>
      <c r="E14" s="794">
        <v>9</v>
      </c>
      <c r="F14" s="794">
        <v>58</v>
      </c>
      <c r="G14" s="794">
        <v>24</v>
      </c>
      <c r="H14" s="3">
        <v>12</v>
      </c>
      <c r="I14" s="794">
        <v>73</v>
      </c>
      <c r="J14" s="872">
        <v>3</v>
      </c>
      <c r="K14" s="873"/>
      <c r="L14" s="873"/>
      <c r="M14" s="873"/>
    </row>
    <row r="15" spans="1:13" s="874" customFormat="1" ht="12.75" customHeight="1">
      <c r="A15" s="871" t="s">
        <v>856</v>
      </c>
      <c r="B15" s="794">
        <v>260</v>
      </c>
      <c r="C15" s="794">
        <v>54</v>
      </c>
      <c r="D15" s="794">
        <v>32</v>
      </c>
      <c r="E15" s="794">
        <v>10</v>
      </c>
      <c r="F15" s="794">
        <v>72</v>
      </c>
      <c r="G15" s="794">
        <v>20</v>
      </c>
      <c r="H15" s="3">
        <v>11</v>
      </c>
      <c r="I15" s="794">
        <v>57</v>
      </c>
      <c r="J15" s="872">
        <v>4</v>
      </c>
      <c r="K15" s="873"/>
      <c r="L15" s="873"/>
      <c r="M15" s="873"/>
    </row>
    <row r="16" spans="1:13" s="874" customFormat="1" ht="18" customHeight="1">
      <c r="A16" s="871" t="s">
        <v>857</v>
      </c>
      <c r="B16" s="794">
        <v>273</v>
      </c>
      <c r="C16" s="794">
        <v>49</v>
      </c>
      <c r="D16" s="794">
        <v>46</v>
      </c>
      <c r="E16" s="794">
        <v>6</v>
      </c>
      <c r="F16" s="794">
        <v>74</v>
      </c>
      <c r="G16" s="794">
        <v>29</v>
      </c>
      <c r="H16" s="3">
        <v>17</v>
      </c>
      <c r="I16" s="794">
        <v>49</v>
      </c>
      <c r="J16" s="872">
        <v>3</v>
      </c>
      <c r="K16" s="873"/>
      <c r="L16" s="873"/>
      <c r="M16" s="873"/>
    </row>
    <row r="17" spans="1:13" s="874" customFormat="1" ht="12.75" customHeight="1">
      <c r="A17" s="871" t="s">
        <v>858</v>
      </c>
      <c r="B17" s="794">
        <v>281</v>
      </c>
      <c r="C17" s="794">
        <v>48</v>
      </c>
      <c r="D17" s="794">
        <v>48</v>
      </c>
      <c r="E17" s="794">
        <v>9</v>
      </c>
      <c r="F17" s="794">
        <v>67</v>
      </c>
      <c r="G17" s="794">
        <v>22</v>
      </c>
      <c r="H17" s="3">
        <v>15</v>
      </c>
      <c r="I17" s="794">
        <v>67</v>
      </c>
      <c r="J17" s="872">
        <v>5</v>
      </c>
      <c r="K17" s="873"/>
      <c r="L17" s="873"/>
      <c r="M17" s="873"/>
    </row>
    <row r="18" spans="1:13" s="874" customFormat="1" ht="12.75" customHeight="1">
      <c r="A18" s="871" t="s">
        <v>859</v>
      </c>
      <c r="B18" s="794">
        <v>236</v>
      </c>
      <c r="C18" s="794">
        <v>42</v>
      </c>
      <c r="D18" s="794">
        <v>36</v>
      </c>
      <c r="E18" s="794">
        <v>4</v>
      </c>
      <c r="F18" s="794">
        <v>56</v>
      </c>
      <c r="G18" s="794">
        <v>31</v>
      </c>
      <c r="H18" s="3">
        <v>12</v>
      </c>
      <c r="I18" s="794">
        <v>51</v>
      </c>
      <c r="J18" s="872">
        <v>4</v>
      </c>
      <c r="K18" s="873"/>
      <c r="L18" s="873"/>
      <c r="M18" s="873"/>
    </row>
    <row r="19" spans="1:13" s="874" customFormat="1" ht="12.75" customHeight="1">
      <c r="A19" s="871" t="s">
        <v>860</v>
      </c>
      <c r="B19" s="794">
        <v>267</v>
      </c>
      <c r="C19" s="794">
        <v>35</v>
      </c>
      <c r="D19" s="794">
        <v>70</v>
      </c>
      <c r="E19" s="794">
        <v>9</v>
      </c>
      <c r="F19" s="794">
        <v>50</v>
      </c>
      <c r="G19" s="794">
        <v>35</v>
      </c>
      <c r="H19" s="3">
        <v>18</v>
      </c>
      <c r="I19" s="794">
        <v>48</v>
      </c>
      <c r="J19" s="872">
        <v>2</v>
      </c>
      <c r="K19" s="873"/>
      <c r="L19" s="873"/>
      <c r="M19" s="873"/>
    </row>
    <row r="20" spans="1:13" s="874" customFormat="1" ht="12.75" customHeight="1">
      <c r="A20" s="871" t="s">
        <v>861</v>
      </c>
      <c r="B20" s="794">
        <v>229</v>
      </c>
      <c r="C20" s="794">
        <v>39</v>
      </c>
      <c r="D20" s="794">
        <v>28</v>
      </c>
      <c r="E20" s="794">
        <v>4</v>
      </c>
      <c r="F20" s="794">
        <v>51</v>
      </c>
      <c r="G20" s="794">
        <v>32</v>
      </c>
      <c r="H20" s="3">
        <v>15</v>
      </c>
      <c r="I20" s="794">
        <v>53</v>
      </c>
      <c r="J20" s="872">
        <v>7</v>
      </c>
      <c r="K20" s="873"/>
      <c r="L20" s="873"/>
      <c r="M20" s="873"/>
    </row>
    <row r="21" spans="1:13" s="874" customFormat="1" ht="12.75" customHeight="1">
      <c r="A21" s="871" t="s">
        <v>862</v>
      </c>
      <c r="B21" s="875">
        <v>214</v>
      </c>
      <c r="C21" s="875">
        <v>46</v>
      </c>
      <c r="D21" s="875">
        <v>38</v>
      </c>
      <c r="E21" s="875">
        <v>5</v>
      </c>
      <c r="F21" s="875">
        <v>54</v>
      </c>
      <c r="G21" s="875">
        <v>16</v>
      </c>
      <c r="H21" s="876">
        <v>8</v>
      </c>
      <c r="I21" s="875">
        <v>46</v>
      </c>
      <c r="J21" s="877">
        <v>1</v>
      </c>
      <c r="K21" s="873"/>
      <c r="L21" s="873"/>
      <c r="M21" s="873"/>
    </row>
    <row r="22" spans="1:13" ht="33" customHeight="1">
      <c r="A22" s="878"/>
      <c r="B22" s="1053" t="s">
        <v>629</v>
      </c>
      <c r="C22" s="1054"/>
      <c r="D22" s="1054"/>
      <c r="E22" s="1054"/>
      <c r="F22" s="1054"/>
      <c r="G22" s="1054"/>
      <c r="H22" s="1054"/>
      <c r="I22" s="1054"/>
      <c r="J22" s="1055"/>
      <c r="K22" s="879"/>
      <c r="L22" s="839"/>
      <c r="M22" s="839"/>
    </row>
    <row r="23" spans="1:13" s="859" customFormat="1" ht="12.75" customHeight="1">
      <c r="A23" s="853" t="s">
        <v>0</v>
      </c>
      <c r="B23" s="880"/>
      <c r="C23" s="880"/>
      <c r="D23" s="880"/>
      <c r="E23" s="880"/>
      <c r="F23" s="880"/>
      <c r="G23" s="880"/>
      <c r="H23" s="880"/>
      <c r="I23" s="881"/>
      <c r="J23" s="882"/>
      <c r="K23" s="857"/>
      <c r="L23" s="857"/>
      <c r="M23" s="857"/>
    </row>
    <row r="24" spans="1:13" s="859" customFormat="1" ht="12.75" customHeight="1">
      <c r="A24" s="853" t="s">
        <v>2</v>
      </c>
      <c r="B24" s="806">
        <v>-19.3</v>
      </c>
      <c r="C24" s="807">
        <v>-25.9</v>
      </c>
      <c r="D24" s="807">
        <v>-25.6</v>
      </c>
      <c r="E24" s="807">
        <v>-34.7</v>
      </c>
      <c r="F24" s="807">
        <v>-35.9</v>
      </c>
      <c r="G24" s="807">
        <v>-12.5</v>
      </c>
      <c r="H24" s="807">
        <v>51</v>
      </c>
      <c r="I24" s="883">
        <v>0.2</v>
      </c>
      <c r="J24" s="884">
        <v>117.9</v>
      </c>
      <c r="K24" s="857"/>
      <c r="L24" s="857"/>
      <c r="M24" s="857"/>
    </row>
    <row r="25" spans="1:13" s="859" customFormat="1" ht="12.75" customHeight="1">
      <c r="A25" s="853">
        <v>2000</v>
      </c>
      <c r="B25" s="806">
        <v>16.7</v>
      </c>
      <c r="C25" s="807">
        <v>16.2</v>
      </c>
      <c r="D25" s="807">
        <v>24.4</v>
      </c>
      <c r="E25" s="807">
        <v>25.8</v>
      </c>
      <c r="F25" s="807">
        <v>25.3</v>
      </c>
      <c r="G25" s="807">
        <v>29</v>
      </c>
      <c r="H25" s="807">
        <v>-22.2</v>
      </c>
      <c r="I25" s="883">
        <v>22.4</v>
      </c>
      <c r="J25" s="884">
        <v>-52.9</v>
      </c>
      <c r="K25" s="857"/>
      <c r="L25" s="857"/>
      <c r="M25" s="857"/>
    </row>
    <row r="26" spans="1:13" s="865" customFormat="1" ht="12.75" customHeight="1">
      <c r="A26" s="860" t="s">
        <v>852</v>
      </c>
      <c r="B26" s="811">
        <v>7.7</v>
      </c>
      <c r="C26" s="810">
        <v>2.1</v>
      </c>
      <c r="D26" s="810">
        <v>-1.9</v>
      </c>
      <c r="E26" s="807">
        <v>43.6</v>
      </c>
      <c r="F26" s="810">
        <v>15.9</v>
      </c>
      <c r="G26" s="810">
        <v>-2.3</v>
      </c>
      <c r="H26" s="810">
        <v>0</v>
      </c>
      <c r="I26" s="885">
        <v>18.7</v>
      </c>
      <c r="J26" s="886">
        <v>-5</v>
      </c>
      <c r="K26" s="864"/>
      <c r="L26" s="864"/>
      <c r="M26" s="864"/>
    </row>
    <row r="27" spans="1:13" s="859" customFormat="1" ht="12.75" customHeight="1">
      <c r="A27" s="853" t="s">
        <v>853</v>
      </c>
      <c r="B27" s="811">
        <v>8.5</v>
      </c>
      <c r="C27" s="807">
        <v>3.5</v>
      </c>
      <c r="D27" s="810">
        <v>10.4</v>
      </c>
      <c r="E27" s="810">
        <v>7.1</v>
      </c>
      <c r="F27" s="810">
        <v>5.7</v>
      </c>
      <c r="G27" s="810">
        <v>24.7</v>
      </c>
      <c r="H27" s="810">
        <v>6.6</v>
      </c>
      <c r="I27" s="885">
        <v>8</v>
      </c>
      <c r="J27" s="886">
        <v>18.4</v>
      </c>
      <c r="K27" s="864"/>
      <c r="L27" s="864"/>
      <c r="M27" s="857"/>
    </row>
    <row r="28" spans="1:13" s="859" customFormat="1" ht="12.75" customHeight="1">
      <c r="A28" s="853" t="s">
        <v>367</v>
      </c>
      <c r="B28" s="813">
        <v>-15</v>
      </c>
      <c r="C28" s="807">
        <v>-15.5</v>
      </c>
      <c r="D28" s="807">
        <v>-23.8</v>
      </c>
      <c r="E28" s="807">
        <v>-26.7</v>
      </c>
      <c r="F28" s="807">
        <v>-17.3</v>
      </c>
      <c r="G28" s="807">
        <v>-12.7</v>
      </c>
      <c r="H28" s="807">
        <v>-10.3</v>
      </c>
      <c r="I28" s="883">
        <v>-3.1</v>
      </c>
      <c r="J28" s="884">
        <v>-4.4</v>
      </c>
      <c r="K28" s="857"/>
      <c r="L28" s="864"/>
      <c r="M28" s="857"/>
    </row>
    <row r="29" spans="1:13" s="870" customFormat="1" ht="12.75" customHeight="1">
      <c r="A29" s="866" t="s">
        <v>21</v>
      </c>
      <c r="B29" s="817"/>
      <c r="C29" s="816"/>
      <c r="D29" s="816"/>
      <c r="E29" s="816"/>
      <c r="F29" s="816"/>
      <c r="G29" s="816"/>
      <c r="H29" s="816"/>
      <c r="I29" s="887"/>
      <c r="J29" s="888"/>
      <c r="K29" s="869"/>
      <c r="L29" s="869"/>
      <c r="M29" s="869"/>
    </row>
    <row r="30" spans="1:13" s="892" customFormat="1" ht="12.75" customHeight="1">
      <c r="A30" s="871" t="s">
        <v>854</v>
      </c>
      <c r="B30" s="821">
        <v>-12.9</v>
      </c>
      <c r="C30" s="820">
        <v>-23.4</v>
      </c>
      <c r="D30" s="820">
        <v>-13.8</v>
      </c>
      <c r="E30" s="889">
        <v>-33.3</v>
      </c>
      <c r="F30" s="889">
        <v>-26.1</v>
      </c>
      <c r="G30" s="889">
        <v>0</v>
      </c>
      <c r="H30" s="889">
        <v>14.3</v>
      </c>
      <c r="I30" s="887">
        <v>21.1</v>
      </c>
      <c r="J30" s="890">
        <v>-41.7</v>
      </c>
      <c r="K30" s="891"/>
      <c r="L30" s="891"/>
      <c r="M30" s="891"/>
    </row>
    <row r="31" spans="1:13" s="892" customFormat="1" ht="12.75" customHeight="1">
      <c r="A31" s="871" t="s">
        <v>855</v>
      </c>
      <c r="B31" s="821">
        <v>-21.2</v>
      </c>
      <c r="C31" s="820">
        <v>-20</v>
      </c>
      <c r="D31" s="820">
        <v>-45.7</v>
      </c>
      <c r="E31" s="889">
        <v>-25</v>
      </c>
      <c r="F31" s="889">
        <v>-30.1</v>
      </c>
      <c r="G31" s="889">
        <v>-22.6</v>
      </c>
      <c r="H31" s="889">
        <v>-20</v>
      </c>
      <c r="I31" s="887">
        <v>30.4</v>
      </c>
      <c r="J31" s="890">
        <v>-50</v>
      </c>
      <c r="K31" s="891"/>
      <c r="L31" s="891"/>
      <c r="M31" s="891"/>
    </row>
    <row r="32" spans="1:13" s="892" customFormat="1" ht="12.75" customHeight="1">
      <c r="A32" s="871" t="s">
        <v>856</v>
      </c>
      <c r="B32" s="821">
        <v>-3</v>
      </c>
      <c r="C32" s="820">
        <v>35</v>
      </c>
      <c r="D32" s="820">
        <v>-41.8</v>
      </c>
      <c r="E32" s="889">
        <v>150</v>
      </c>
      <c r="F32" s="889">
        <v>2.9</v>
      </c>
      <c r="G32" s="889">
        <v>-41.2</v>
      </c>
      <c r="H32" s="889">
        <v>-15.4</v>
      </c>
      <c r="I32" s="887">
        <v>14</v>
      </c>
      <c r="J32" s="890">
        <v>100</v>
      </c>
      <c r="K32" s="891"/>
      <c r="L32" s="891"/>
      <c r="M32" s="891"/>
    </row>
    <row r="33" spans="1:13" s="892" customFormat="1" ht="18" customHeight="1">
      <c r="A33" s="871" t="s">
        <v>857</v>
      </c>
      <c r="B33" s="821">
        <v>-20.9</v>
      </c>
      <c r="C33" s="820">
        <v>-3.9</v>
      </c>
      <c r="D33" s="820">
        <v>-32.4</v>
      </c>
      <c r="E33" s="889">
        <v>-25</v>
      </c>
      <c r="F33" s="889">
        <v>-14</v>
      </c>
      <c r="G33" s="889">
        <v>20.8</v>
      </c>
      <c r="H33" s="889">
        <v>-32</v>
      </c>
      <c r="I33" s="887">
        <v>-37.2</v>
      </c>
      <c r="J33" s="890">
        <v>-40</v>
      </c>
      <c r="K33" s="891"/>
      <c r="L33" s="891"/>
      <c r="M33" s="891"/>
    </row>
    <row r="34" spans="1:13" s="892" customFormat="1" ht="12.75" customHeight="1">
      <c r="A34" s="871" t="s">
        <v>858</v>
      </c>
      <c r="B34" s="821">
        <v>-13</v>
      </c>
      <c r="C34" s="820">
        <v>6.7</v>
      </c>
      <c r="D34" s="820">
        <v>-21.3</v>
      </c>
      <c r="E34" s="889">
        <v>-35.7</v>
      </c>
      <c r="F34" s="889">
        <v>-15.2</v>
      </c>
      <c r="G34" s="889">
        <v>-38.9</v>
      </c>
      <c r="H34" s="889">
        <v>-6.2</v>
      </c>
      <c r="I34" s="887">
        <v>-5.6</v>
      </c>
      <c r="J34" s="890">
        <v>400</v>
      </c>
      <c r="K34" s="891"/>
      <c r="L34" s="891"/>
      <c r="M34" s="891"/>
    </row>
    <row r="35" spans="1:13" s="892" customFormat="1" ht="12.75" customHeight="1">
      <c r="A35" s="871" t="s">
        <v>859</v>
      </c>
      <c r="B35" s="821">
        <v>-8.2</v>
      </c>
      <c r="C35" s="820">
        <v>-4.5</v>
      </c>
      <c r="D35" s="820">
        <v>-2.7</v>
      </c>
      <c r="E35" s="889">
        <v>-66.7</v>
      </c>
      <c r="F35" s="889">
        <v>-17.6</v>
      </c>
      <c r="G35" s="889">
        <v>-11.4</v>
      </c>
      <c r="H35" s="889">
        <v>71.4</v>
      </c>
      <c r="I35" s="887">
        <v>-3.8</v>
      </c>
      <c r="J35" s="890">
        <v>300</v>
      </c>
      <c r="K35" s="891"/>
      <c r="L35" s="891"/>
      <c r="M35" s="891"/>
    </row>
    <row r="36" spans="1:13" s="892" customFormat="1" ht="12.75" customHeight="1">
      <c r="A36" s="871" t="s">
        <v>860</v>
      </c>
      <c r="B36" s="821">
        <v>-11</v>
      </c>
      <c r="C36" s="820">
        <v>-35.2</v>
      </c>
      <c r="D36" s="820">
        <v>16.7</v>
      </c>
      <c r="E36" s="889">
        <v>80</v>
      </c>
      <c r="F36" s="889">
        <v>-33.3</v>
      </c>
      <c r="G36" s="889">
        <v>34.6</v>
      </c>
      <c r="H36" s="889">
        <v>-21.7</v>
      </c>
      <c r="I36" s="887">
        <v>-15.8</v>
      </c>
      <c r="J36" s="890" t="s">
        <v>863</v>
      </c>
      <c r="K36" s="891"/>
      <c r="L36" s="891"/>
      <c r="M36" s="891"/>
    </row>
    <row r="37" spans="1:13" s="892" customFormat="1" ht="12.75" customHeight="1">
      <c r="A37" s="871" t="s">
        <v>861</v>
      </c>
      <c r="B37" s="821">
        <v>-15.5</v>
      </c>
      <c r="C37" s="820">
        <v>-18.8</v>
      </c>
      <c r="D37" s="820">
        <v>-52.5</v>
      </c>
      <c r="E37" s="889">
        <v>-50</v>
      </c>
      <c r="F37" s="889">
        <v>-12.1</v>
      </c>
      <c r="G37" s="889">
        <v>23.1</v>
      </c>
      <c r="H37" s="889">
        <v>-6.2</v>
      </c>
      <c r="I37" s="887">
        <v>-1.9</v>
      </c>
      <c r="J37" s="890">
        <v>250</v>
      </c>
      <c r="K37" s="891"/>
      <c r="L37" s="891"/>
      <c r="M37" s="891"/>
    </row>
    <row r="38" spans="1:13" s="892" customFormat="1" ht="12.75" customHeight="1">
      <c r="A38" s="893" t="s">
        <v>862</v>
      </c>
      <c r="B38" s="821">
        <v>-21.6</v>
      </c>
      <c r="C38" s="820">
        <v>17.9</v>
      </c>
      <c r="D38" s="820">
        <v>-25.5</v>
      </c>
      <c r="E38" s="889">
        <v>-58.3</v>
      </c>
      <c r="F38" s="889">
        <v>-26</v>
      </c>
      <c r="G38" s="889">
        <v>-38.5</v>
      </c>
      <c r="H38" s="889">
        <v>-33.3</v>
      </c>
      <c r="I38" s="887">
        <v>-11.5</v>
      </c>
      <c r="J38" s="890">
        <v>-87.5</v>
      </c>
      <c r="K38" s="891"/>
      <c r="L38" s="891"/>
      <c r="M38" s="891"/>
    </row>
    <row r="39" spans="1:13" s="897" customFormat="1" ht="24" customHeight="1" thickBot="1">
      <c r="A39" s="894" t="s">
        <v>864</v>
      </c>
      <c r="B39" s="1044" t="s">
        <v>652</v>
      </c>
      <c r="C39" s="1045"/>
      <c r="D39" s="1045"/>
      <c r="E39" s="1045"/>
      <c r="F39" s="1045"/>
      <c r="G39" s="1045"/>
      <c r="H39" s="1045"/>
      <c r="I39" s="1045"/>
      <c r="J39" s="1046"/>
      <c r="K39" s="895"/>
      <c r="L39" s="896"/>
      <c r="M39" s="896"/>
    </row>
    <row r="40" s="839" customFormat="1" ht="15" customHeight="1" thickBot="1"/>
    <row r="41" spans="1:13" s="841" customFormat="1" ht="23.25" customHeight="1">
      <c r="A41" s="1050" t="s">
        <v>653</v>
      </c>
      <c r="B41" s="1059" t="s">
        <v>654</v>
      </c>
      <c r="C41" s="1060"/>
      <c r="D41" s="1060"/>
      <c r="E41" s="1060"/>
      <c r="F41" s="1060"/>
      <c r="G41" s="1060"/>
      <c r="H41" s="1060"/>
      <c r="I41" s="1060"/>
      <c r="J41" s="1060"/>
      <c r="K41" s="1060"/>
      <c r="L41" s="1060"/>
      <c r="M41" s="1061"/>
    </row>
    <row r="42" spans="1:13" ht="23.25" customHeight="1">
      <c r="A42" s="1051"/>
      <c r="B42" s="1056" t="s">
        <v>644</v>
      </c>
      <c r="C42" s="1062"/>
      <c r="D42" s="1062"/>
      <c r="E42" s="1062"/>
      <c r="F42" s="1062"/>
      <c r="G42" s="1062"/>
      <c r="H42" s="1062"/>
      <c r="I42" s="1062"/>
      <c r="J42" s="1062"/>
      <c r="K42" s="1062"/>
      <c r="L42" s="1062"/>
      <c r="M42" s="1063"/>
    </row>
    <row r="43" spans="1:13" ht="40.5" customHeight="1">
      <c r="A43" s="1052"/>
      <c r="B43" s="844" t="s">
        <v>645</v>
      </c>
      <c r="C43" s="845" t="s">
        <v>646</v>
      </c>
      <c r="D43" s="845" t="s">
        <v>20</v>
      </c>
      <c r="E43" s="845" t="s">
        <v>655</v>
      </c>
      <c r="F43" s="845" t="s">
        <v>656</v>
      </c>
      <c r="G43" s="845" t="s">
        <v>648</v>
      </c>
      <c r="H43" s="845" t="s">
        <v>649</v>
      </c>
      <c r="I43" s="845" t="s">
        <v>650</v>
      </c>
      <c r="J43" s="845" t="s">
        <v>657</v>
      </c>
      <c r="K43" s="898" t="s">
        <v>658</v>
      </c>
      <c r="L43" s="846" t="s">
        <v>23</v>
      </c>
      <c r="M43" s="847" t="s">
        <v>651</v>
      </c>
    </row>
    <row r="44" spans="1:13" ht="12.75" customHeight="1">
      <c r="A44" s="866" t="s">
        <v>368</v>
      </c>
      <c r="B44" s="899">
        <v>257</v>
      </c>
      <c r="C44" s="899">
        <v>40</v>
      </c>
      <c r="D44" s="899">
        <v>44</v>
      </c>
      <c r="E44" s="899">
        <v>23</v>
      </c>
      <c r="F44" s="899">
        <v>5</v>
      </c>
      <c r="G44" s="899">
        <v>55</v>
      </c>
      <c r="H44" s="899">
        <v>25</v>
      </c>
      <c r="I44" s="900">
        <v>11</v>
      </c>
      <c r="J44" s="899">
        <v>14</v>
      </c>
      <c r="K44" s="899">
        <v>3</v>
      </c>
      <c r="L44" s="899">
        <v>35</v>
      </c>
      <c r="M44" s="901">
        <v>2</v>
      </c>
    </row>
    <row r="45" spans="1:13" ht="12.75" customHeight="1">
      <c r="A45" s="866" t="s">
        <v>941</v>
      </c>
      <c r="B45" s="794">
        <v>243</v>
      </c>
      <c r="C45" s="794">
        <v>43</v>
      </c>
      <c r="D45" s="794">
        <v>40</v>
      </c>
      <c r="E45" s="794">
        <v>13</v>
      </c>
      <c r="F45" s="794">
        <v>7</v>
      </c>
      <c r="G45" s="794">
        <v>53</v>
      </c>
      <c r="H45" s="794">
        <v>18</v>
      </c>
      <c r="I45" s="3">
        <v>5</v>
      </c>
      <c r="J45" s="794">
        <v>10</v>
      </c>
      <c r="K45" s="794">
        <v>5</v>
      </c>
      <c r="L45" s="794">
        <v>44</v>
      </c>
      <c r="M45" s="872">
        <v>5</v>
      </c>
    </row>
    <row r="46" spans="1:13" ht="12.75" customHeight="1">
      <c r="A46" s="866" t="s">
        <v>8</v>
      </c>
      <c r="B46" s="794">
        <v>261</v>
      </c>
      <c r="C46" s="794">
        <v>31</v>
      </c>
      <c r="D46" s="794">
        <v>45</v>
      </c>
      <c r="E46" s="794">
        <v>16</v>
      </c>
      <c r="F46" s="794">
        <v>6</v>
      </c>
      <c r="G46" s="794">
        <v>47</v>
      </c>
      <c r="H46" s="794">
        <v>23</v>
      </c>
      <c r="I46" s="3">
        <v>19</v>
      </c>
      <c r="J46" s="794">
        <v>12</v>
      </c>
      <c r="K46" s="794">
        <v>2</v>
      </c>
      <c r="L46" s="794">
        <v>50</v>
      </c>
      <c r="M46" s="872">
        <v>10</v>
      </c>
    </row>
    <row r="47" spans="1:13" ht="12.75" customHeight="1">
      <c r="A47" s="866" t="s">
        <v>369</v>
      </c>
      <c r="B47" s="794">
        <v>258</v>
      </c>
      <c r="C47" s="794">
        <v>51</v>
      </c>
      <c r="D47" s="794">
        <v>37</v>
      </c>
      <c r="E47" s="794">
        <v>13</v>
      </c>
      <c r="F47" s="794">
        <v>6</v>
      </c>
      <c r="G47" s="794">
        <v>49</v>
      </c>
      <c r="H47" s="794">
        <v>25</v>
      </c>
      <c r="I47" s="3">
        <v>19</v>
      </c>
      <c r="J47" s="794">
        <v>10</v>
      </c>
      <c r="K47" s="794">
        <v>3</v>
      </c>
      <c r="L47" s="794">
        <v>41</v>
      </c>
      <c r="M47" s="872">
        <v>4</v>
      </c>
    </row>
    <row r="48" spans="1:14" s="841" customFormat="1" ht="12.75" customHeight="1">
      <c r="A48" s="866" t="s">
        <v>370</v>
      </c>
      <c r="B48" s="794">
        <v>224</v>
      </c>
      <c r="C48" s="794">
        <v>47</v>
      </c>
      <c r="D48" s="794">
        <v>33</v>
      </c>
      <c r="E48" s="794">
        <v>19</v>
      </c>
      <c r="F48" s="794">
        <v>0</v>
      </c>
      <c r="G48" s="794">
        <v>41</v>
      </c>
      <c r="H48" s="794">
        <v>16</v>
      </c>
      <c r="I48" s="3">
        <v>16</v>
      </c>
      <c r="J48" s="794">
        <v>13</v>
      </c>
      <c r="K48" s="794">
        <v>4</v>
      </c>
      <c r="L48" s="794">
        <v>35</v>
      </c>
      <c r="M48" s="872">
        <v>0</v>
      </c>
      <c r="N48" s="902"/>
    </row>
    <row r="49" spans="1:14" ht="12.75" customHeight="1">
      <c r="A49" s="866" t="s">
        <v>407</v>
      </c>
      <c r="B49" s="794">
        <v>210</v>
      </c>
      <c r="C49" s="794">
        <v>49</v>
      </c>
      <c r="D49" s="794">
        <v>35</v>
      </c>
      <c r="E49" s="794">
        <v>13</v>
      </c>
      <c r="F49" s="794">
        <v>0</v>
      </c>
      <c r="G49" s="794">
        <v>43</v>
      </c>
      <c r="H49" s="794">
        <v>15</v>
      </c>
      <c r="I49" s="3">
        <v>9</v>
      </c>
      <c r="J49" s="794">
        <v>7</v>
      </c>
      <c r="K49" s="794">
        <v>2</v>
      </c>
      <c r="L49" s="794">
        <v>34</v>
      </c>
      <c r="M49" s="872">
        <v>3</v>
      </c>
      <c r="N49" s="903"/>
    </row>
    <row r="50" spans="1:14" s="841" customFormat="1" ht="18" customHeight="1">
      <c r="A50" s="853" t="s">
        <v>122</v>
      </c>
      <c r="B50" s="904">
        <v>219</v>
      </c>
      <c r="C50" s="904">
        <v>28</v>
      </c>
      <c r="D50" s="904">
        <v>46</v>
      </c>
      <c r="E50" s="904">
        <v>13</v>
      </c>
      <c r="F50" s="904">
        <v>3</v>
      </c>
      <c r="G50" s="904">
        <v>57</v>
      </c>
      <c r="H50" s="904">
        <v>14</v>
      </c>
      <c r="I50" s="1">
        <v>15</v>
      </c>
      <c r="J50" s="904">
        <v>10</v>
      </c>
      <c r="K50" s="904">
        <v>3</v>
      </c>
      <c r="L50" s="904">
        <v>30</v>
      </c>
      <c r="M50" s="862">
        <v>0</v>
      </c>
      <c r="N50" s="902"/>
    </row>
    <row r="51" spans="1:13" ht="20.25" customHeight="1" thickBot="1">
      <c r="A51" s="894" t="s">
        <v>614</v>
      </c>
      <c r="B51" s="905" t="s">
        <v>652</v>
      </c>
      <c r="C51" s="905"/>
      <c r="D51" s="905"/>
      <c r="E51" s="905"/>
      <c r="F51" s="905"/>
      <c r="G51" s="905"/>
      <c r="H51" s="905"/>
      <c r="I51" s="905"/>
      <c r="J51" s="905"/>
      <c r="K51" s="906"/>
      <c r="L51" s="907"/>
      <c r="M51" s="908"/>
    </row>
    <row r="52" spans="1:13" ht="12.75" customHeight="1">
      <c r="A52" s="1047" t="s">
        <v>659</v>
      </c>
      <c r="B52" s="1047"/>
      <c r="C52" s="1047"/>
      <c r="D52" s="1047"/>
      <c r="E52" s="1047"/>
      <c r="F52" s="1047"/>
      <c r="G52" s="1047"/>
      <c r="H52" s="1047"/>
      <c r="I52" s="1047"/>
      <c r="J52" s="1048"/>
      <c r="K52" s="1048"/>
      <c r="L52" s="1049"/>
      <c r="M52" s="1048"/>
    </row>
    <row r="55" ht="12.75" customHeight="1">
      <c r="A55" s="909"/>
    </row>
  </sheetData>
  <mergeCells count="9">
    <mergeCell ref="B39:J39"/>
    <mergeCell ref="A52:M52"/>
    <mergeCell ref="A3:A5"/>
    <mergeCell ref="B22:J22"/>
    <mergeCell ref="B4:J4"/>
    <mergeCell ref="B3:J3"/>
    <mergeCell ref="A41:A43"/>
    <mergeCell ref="B41:M41"/>
    <mergeCell ref="B42:M42"/>
  </mergeCells>
  <printOptions/>
  <pageMargins left="0.5118110236220472" right="0.31496062992125984" top="0.3937007874015748" bottom="0.6692913385826772" header="0.35433070866141736" footer="0.3937007874015748"/>
  <pageSetup horizontalDpi="600" verticalDpi="600" orientation="portrait" paperSize="9" r:id="rId1"/>
  <headerFooter alignWithMargins="0">
    <oddFooter>&amp;C&amp;"ＭＳ ゴシック,標準"&amp;9－ 指標 8 －&amp;R&amp;"ＭＳ ゴシック,標準"&amp;9 2004.09</oddFooter>
  </headerFooter>
  <rowBreaks count="1" manualBreakCount="1">
    <brk id="52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S52"/>
  <sheetViews>
    <sheetView view="pageBreakPreview" zoomScaleNormal="125" zoomScaleSheetLayoutView="100" workbookViewId="0" topLeftCell="A1">
      <pane ySplit="4" topLeftCell="BM5" activePane="bottomLeft" state="frozen"/>
      <selection pane="topLeft" activeCell="A52" sqref="C52"/>
      <selection pane="bottomLeft" activeCell="A1" sqref="A1:A4"/>
    </sheetView>
  </sheetViews>
  <sheetFormatPr defaultColWidth="9.00390625" defaultRowHeight="13.5"/>
  <cols>
    <col min="1" max="1" width="7.75390625" style="124" customWidth="1"/>
    <col min="2" max="6" width="5.75390625" style="125" customWidth="1"/>
    <col min="7" max="7" width="5.75390625" style="122" customWidth="1"/>
    <col min="8" max="10" width="5.75390625" style="125" customWidth="1"/>
    <col min="11" max="14" width="5.75390625" style="126" customWidth="1"/>
    <col min="15" max="16" width="5.75390625" style="127" customWidth="1"/>
    <col min="17" max="16384" width="9.00390625" style="119" customWidth="1"/>
  </cols>
  <sheetData>
    <row r="1" spans="1:16" s="9" customFormat="1" ht="24" customHeight="1">
      <c r="A1" s="1071" t="s">
        <v>262</v>
      </c>
      <c r="B1" s="6" t="s">
        <v>32</v>
      </c>
      <c r="C1" s="6"/>
      <c r="D1" s="6"/>
      <c r="E1" s="6"/>
      <c r="F1" s="6"/>
      <c r="G1" s="6"/>
      <c r="H1" s="6"/>
      <c r="I1" s="6"/>
      <c r="J1" s="6"/>
      <c r="K1" s="7"/>
      <c r="L1" s="7"/>
      <c r="M1" s="7"/>
      <c r="N1" s="7"/>
      <c r="O1" s="7"/>
      <c r="P1" s="8"/>
    </row>
    <row r="2" spans="1:16" s="9" customFormat="1" ht="24" customHeight="1">
      <c r="A2" s="1072"/>
      <c r="B2" s="1067" t="s">
        <v>263</v>
      </c>
      <c r="C2" s="1067" t="s">
        <v>33</v>
      </c>
      <c r="D2" s="1074" t="s">
        <v>34</v>
      </c>
      <c r="E2" s="1069" t="s">
        <v>35</v>
      </c>
      <c r="F2" s="13" t="s">
        <v>36</v>
      </c>
      <c r="G2" s="14"/>
      <c r="H2" s="14"/>
      <c r="I2" s="15"/>
      <c r="J2" s="16"/>
      <c r="K2" s="17" t="s">
        <v>264</v>
      </c>
      <c r="L2" s="18"/>
      <c r="M2" s="18"/>
      <c r="N2" s="18"/>
      <c r="O2" s="18"/>
      <c r="P2" s="19"/>
    </row>
    <row r="3" spans="1:16" s="9" customFormat="1" ht="18" customHeight="1">
      <c r="A3" s="1072"/>
      <c r="B3" s="1077"/>
      <c r="C3" s="1076"/>
      <c r="D3" s="1075"/>
      <c r="E3" s="1070"/>
      <c r="F3" s="20"/>
      <c r="G3" s="21"/>
      <c r="H3" s="22"/>
      <c r="I3" s="1065" t="s">
        <v>37</v>
      </c>
      <c r="J3" s="1067" t="s">
        <v>38</v>
      </c>
      <c r="K3" s="23"/>
      <c r="L3" s="24" t="s">
        <v>39</v>
      </c>
      <c r="M3" s="24"/>
      <c r="N3" s="25" t="s">
        <v>40</v>
      </c>
      <c r="O3" s="26" t="s">
        <v>41</v>
      </c>
      <c r="P3" s="27"/>
    </row>
    <row r="4" spans="1:16" s="9" customFormat="1" ht="18" customHeight="1">
      <c r="A4" s="1073"/>
      <c r="B4" s="28" t="s">
        <v>42</v>
      </c>
      <c r="C4" s="28" t="s">
        <v>42</v>
      </c>
      <c r="D4" s="28" t="s">
        <v>42</v>
      </c>
      <c r="E4" s="29" t="s">
        <v>43</v>
      </c>
      <c r="F4" s="28" t="s">
        <v>44</v>
      </c>
      <c r="G4" s="30" t="s">
        <v>45</v>
      </c>
      <c r="H4" s="31" t="s">
        <v>46</v>
      </c>
      <c r="I4" s="1066"/>
      <c r="J4" s="1068"/>
      <c r="K4" s="32" t="s">
        <v>265</v>
      </c>
      <c r="L4" s="33" t="s">
        <v>266</v>
      </c>
      <c r="M4" s="25" t="s">
        <v>46</v>
      </c>
      <c r="N4" s="34" t="s">
        <v>47</v>
      </c>
      <c r="O4" s="35" t="s">
        <v>48</v>
      </c>
      <c r="P4" s="36" t="s">
        <v>49</v>
      </c>
    </row>
    <row r="5" spans="1:16" s="44" customFormat="1" ht="12.75" customHeight="1">
      <c r="A5" s="37" t="s">
        <v>0</v>
      </c>
      <c r="B5" s="38"/>
      <c r="C5" s="38"/>
      <c r="D5" s="38"/>
      <c r="E5" s="39"/>
      <c r="F5" s="38"/>
      <c r="G5" s="40"/>
      <c r="H5" s="38"/>
      <c r="I5" s="38"/>
      <c r="J5" s="38"/>
      <c r="K5" s="41"/>
      <c r="L5" s="41"/>
      <c r="M5" s="42"/>
      <c r="N5" s="42"/>
      <c r="O5" s="42"/>
      <c r="P5" s="43"/>
    </row>
    <row r="6" spans="1:16" s="44" customFormat="1" ht="12.75" customHeight="1">
      <c r="A6" s="45" t="s">
        <v>50</v>
      </c>
      <c r="B6" s="46">
        <v>6779</v>
      </c>
      <c r="C6" s="46">
        <v>6462</v>
      </c>
      <c r="D6" s="46">
        <v>5331</v>
      </c>
      <c r="E6" s="47">
        <v>62.9</v>
      </c>
      <c r="F6" s="46">
        <v>317</v>
      </c>
      <c r="G6" s="46">
        <v>194</v>
      </c>
      <c r="H6" s="46">
        <v>123</v>
      </c>
      <c r="I6" s="46">
        <v>102</v>
      </c>
      <c r="J6" s="46">
        <v>109</v>
      </c>
      <c r="K6" s="48">
        <v>4.7</v>
      </c>
      <c r="L6" s="48">
        <v>4.8</v>
      </c>
      <c r="M6" s="49">
        <v>4.5</v>
      </c>
      <c r="N6" s="49">
        <v>4.7</v>
      </c>
      <c r="O6" s="49">
        <v>4.7</v>
      </c>
      <c r="P6" s="50">
        <v>5.1</v>
      </c>
    </row>
    <row r="7" spans="1:16" s="44" customFormat="1" ht="12.75" customHeight="1">
      <c r="A7" s="51">
        <v>2000</v>
      </c>
      <c r="B7" s="52">
        <v>6766</v>
      </c>
      <c r="C7" s="52">
        <v>6446</v>
      </c>
      <c r="D7" s="52">
        <v>5356</v>
      </c>
      <c r="E7" s="48">
        <v>62.4</v>
      </c>
      <c r="F7" s="52">
        <v>320</v>
      </c>
      <c r="G7" s="52">
        <v>196</v>
      </c>
      <c r="H7" s="52">
        <v>123</v>
      </c>
      <c r="I7" s="52">
        <v>102</v>
      </c>
      <c r="J7" s="52">
        <v>109</v>
      </c>
      <c r="K7" s="48">
        <v>4.7</v>
      </c>
      <c r="L7" s="48">
        <v>4.9</v>
      </c>
      <c r="M7" s="49">
        <v>4.5</v>
      </c>
      <c r="N7" s="49">
        <v>4.7</v>
      </c>
      <c r="O7" s="49">
        <v>4.7</v>
      </c>
      <c r="P7" s="50">
        <v>4.8</v>
      </c>
    </row>
    <row r="8" spans="1:16" s="44" customFormat="1" ht="12.75" customHeight="1">
      <c r="A8" s="51" t="s">
        <v>51</v>
      </c>
      <c r="B8" s="53" t="s">
        <v>52</v>
      </c>
      <c r="C8" s="53" t="s">
        <v>53</v>
      </c>
      <c r="D8" s="53" t="s">
        <v>54</v>
      </c>
      <c r="E8" s="53" t="s">
        <v>55</v>
      </c>
      <c r="F8" s="53" t="s">
        <v>56</v>
      </c>
      <c r="G8" s="53" t="s">
        <v>57</v>
      </c>
      <c r="H8" s="53" t="s">
        <v>58</v>
      </c>
      <c r="I8" s="53" t="s">
        <v>59</v>
      </c>
      <c r="J8" s="53" t="s">
        <v>60</v>
      </c>
      <c r="K8" s="53" t="s">
        <v>61</v>
      </c>
      <c r="L8" s="53" t="s">
        <v>62</v>
      </c>
      <c r="M8" s="54" t="s">
        <v>63</v>
      </c>
      <c r="N8" s="54" t="s">
        <v>61</v>
      </c>
      <c r="O8" s="54" t="s">
        <v>61</v>
      </c>
      <c r="P8" s="55" t="s">
        <v>64</v>
      </c>
    </row>
    <row r="9" spans="1:16" s="44" customFormat="1" ht="12.75" customHeight="1">
      <c r="A9" s="51" t="s">
        <v>18</v>
      </c>
      <c r="B9" s="1">
        <v>6689</v>
      </c>
      <c r="C9" s="1">
        <v>6330</v>
      </c>
      <c r="D9" s="1">
        <v>5331</v>
      </c>
      <c r="E9" s="53">
        <v>61.2</v>
      </c>
      <c r="F9" s="53">
        <v>359</v>
      </c>
      <c r="G9" s="53">
        <v>219</v>
      </c>
      <c r="H9" s="53">
        <v>140</v>
      </c>
      <c r="I9" s="56" t="s">
        <v>65</v>
      </c>
      <c r="J9" s="56" t="s">
        <v>66</v>
      </c>
      <c r="K9" s="53">
        <v>5.4</v>
      </c>
      <c r="L9" s="53">
        <v>5.5</v>
      </c>
      <c r="M9" s="54">
        <v>5.1</v>
      </c>
      <c r="N9" s="54">
        <v>5.4</v>
      </c>
      <c r="O9" s="54">
        <v>5.4</v>
      </c>
      <c r="P9" s="55">
        <v>5.4</v>
      </c>
    </row>
    <row r="10" spans="1:16" s="44" customFormat="1" ht="12.75" customHeight="1">
      <c r="A10" s="51" t="s">
        <v>67</v>
      </c>
      <c r="B10" s="1">
        <v>6666</v>
      </c>
      <c r="C10" s="1">
        <v>6316</v>
      </c>
      <c r="D10" s="1">
        <v>5335</v>
      </c>
      <c r="E10" s="53">
        <v>60.8</v>
      </c>
      <c r="F10" s="53">
        <v>350</v>
      </c>
      <c r="G10" s="53">
        <v>215</v>
      </c>
      <c r="H10" s="53">
        <v>135</v>
      </c>
      <c r="I10" s="53">
        <v>146</v>
      </c>
      <c r="J10" s="53">
        <v>113</v>
      </c>
      <c r="K10" s="53">
        <v>5.3</v>
      </c>
      <c r="L10" s="53">
        <v>5.5</v>
      </c>
      <c r="M10" s="54">
        <v>4.9</v>
      </c>
      <c r="N10" s="54">
        <v>5.3</v>
      </c>
      <c r="O10" s="54">
        <v>5.3</v>
      </c>
      <c r="P10" s="55">
        <v>5.1</v>
      </c>
    </row>
    <row r="11" spans="1:16" s="64" customFormat="1" ht="12.75" customHeight="1">
      <c r="A11" s="57" t="s">
        <v>21</v>
      </c>
      <c r="B11" s="58"/>
      <c r="C11" s="58"/>
      <c r="D11" s="58"/>
      <c r="E11" s="59"/>
      <c r="F11" s="58"/>
      <c r="G11" s="58"/>
      <c r="H11" s="58"/>
      <c r="I11" s="58"/>
      <c r="J11" s="58"/>
      <c r="K11" s="60"/>
      <c r="L11" s="60"/>
      <c r="M11" s="61"/>
      <c r="N11" s="61"/>
      <c r="O11" s="71" t="s">
        <v>69</v>
      </c>
      <c r="P11" s="63"/>
    </row>
    <row r="12" spans="1:16" s="67" customFormat="1" ht="12.75" customHeight="1">
      <c r="A12" s="69" t="s">
        <v>326</v>
      </c>
      <c r="B12" s="73">
        <v>6771</v>
      </c>
      <c r="C12" s="65">
        <v>6411</v>
      </c>
      <c r="D12" s="65">
        <v>5373</v>
      </c>
      <c r="E12" s="60">
        <v>61.7</v>
      </c>
      <c r="F12" s="65">
        <v>361</v>
      </c>
      <c r="G12" s="65">
        <v>227</v>
      </c>
      <c r="H12" s="65">
        <v>134</v>
      </c>
      <c r="I12" s="65">
        <v>159</v>
      </c>
      <c r="J12" s="65">
        <v>114</v>
      </c>
      <c r="K12" s="60">
        <v>5.3</v>
      </c>
      <c r="L12" s="60">
        <v>5.7</v>
      </c>
      <c r="M12" s="60">
        <v>4.8</v>
      </c>
      <c r="N12" s="60">
        <v>5.3</v>
      </c>
      <c r="O12" s="68">
        <v>5.5</v>
      </c>
      <c r="P12" s="74">
        <v>5.2</v>
      </c>
    </row>
    <row r="13" spans="1:16" s="67" customFormat="1" ht="18" customHeight="1">
      <c r="A13" s="69" t="s">
        <v>267</v>
      </c>
      <c r="B13" s="73">
        <v>6722</v>
      </c>
      <c r="C13" s="65">
        <v>6381</v>
      </c>
      <c r="D13" s="65">
        <v>5382</v>
      </c>
      <c r="E13" s="60">
        <v>61.3</v>
      </c>
      <c r="F13" s="65">
        <v>342</v>
      </c>
      <c r="G13" s="65">
        <v>210</v>
      </c>
      <c r="H13" s="65">
        <v>132</v>
      </c>
      <c r="I13" s="65">
        <v>151</v>
      </c>
      <c r="J13" s="65">
        <v>103</v>
      </c>
      <c r="K13" s="60">
        <v>5.3</v>
      </c>
      <c r="L13" s="60">
        <v>5.5</v>
      </c>
      <c r="M13" s="60">
        <v>4.9</v>
      </c>
      <c r="N13" s="60">
        <v>5.1</v>
      </c>
      <c r="O13" s="70"/>
      <c r="P13" s="75"/>
    </row>
    <row r="14" spans="1:16" s="67" customFormat="1" ht="12.75" customHeight="1">
      <c r="A14" s="76" t="s">
        <v>268</v>
      </c>
      <c r="B14" s="77">
        <v>6693</v>
      </c>
      <c r="C14" s="65">
        <v>6361</v>
      </c>
      <c r="D14" s="65">
        <v>5347</v>
      </c>
      <c r="E14" s="60">
        <v>61</v>
      </c>
      <c r="F14" s="65">
        <v>333</v>
      </c>
      <c r="G14" s="65">
        <v>201</v>
      </c>
      <c r="H14" s="65">
        <v>132</v>
      </c>
      <c r="I14" s="65">
        <v>134</v>
      </c>
      <c r="J14" s="65">
        <v>110</v>
      </c>
      <c r="K14" s="60">
        <v>5.1</v>
      </c>
      <c r="L14" s="60">
        <v>5.3</v>
      </c>
      <c r="M14" s="60">
        <v>4.8</v>
      </c>
      <c r="N14" s="60">
        <v>5</v>
      </c>
      <c r="O14" s="62" t="s">
        <v>70</v>
      </c>
      <c r="P14" s="75"/>
    </row>
    <row r="15" spans="1:16" s="67" customFormat="1" ht="12.75" customHeight="1">
      <c r="A15" s="76" t="s">
        <v>269</v>
      </c>
      <c r="B15" s="77">
        <v>6692</v>
      </c>
      <c r="C15" s="65">
        <v>6346</v>
      </c>
      <c r="D15" s="65">
        <v>5328</v>
      </c>
      <c r="E15" s="60">
        <v>61</v>
      </c>
      <c r="F15" s="65">
        <v>346</v>
      </c>
      <c r="G15" s="65">
        <v>213</v>
      </c>
      <c r="H15" s="65">
        <v>133</v>
      </c>
      <c r="I15" s="65">
        <v>147</v>
      </c>
      <c r="J15" s="65">
        <v>115</v>
      </c>
      <c r="K15" s="60">
        <v>5.1</v>
      </c>
      <c r="L15" s="60">
        <v>5.4</v>
      </c>
      <c r="M15" s="60">
        <v>4.7</v>
      </c>
      <c r="N15" s="60">
        <v>5.2</v>
      </c>
      <c r="O15" s="68">
        <v>5.1</v>
      </c>
      <c r="P15" s="74">
        <v>4.9</v>
      </c>
    </row>
    <row r="16" spans="1:16" s="67" customFormat="1" ht="12.75" customHeight="1">
      <c r="A16" s="76" t="s">
        <v>270</v>
      </c>
      <c r="B16" s="78">
        <v>6680</v>
      </c>
      <c r="C16" s="65">
        <v>6337</v>
      </c>
      <c r="D16" s="65">
        <v>5332</v>
      </c>
      <c r="E16" s="60">
        <v>60.8</v>
      </c>
      <c r="F16" s="65">
        <v>343</v>
      </c>
      <c r="G16" s="65">
        <v>211</v>
      </c>
      <c r="H16" s="65">
        <v>132</v>
      </c>
      <c r="I16" s="65">
        <v>141</v>
      </c>
      <c r="J16" s="65">
        <v>118</v>
      </c>
      <c r="K16" s="60">
        <v>5.2</v>
      </c>
      <c r="L16" s="60">
        <v>5.3</v>
      </c>
      <c r="M16" s="60">
        <v>4.9</v>
      </c>
      <c r="N16" s="60">
        <v>5.1</v>
      </c>
      <c r="O16" s="70"/>
      <c r="P16" s="66"/>
    </row>
    <row r="17" spans="1:16" s="67" customFormat="1" ht="12.75" customHeight="1">
      <c r="A17" s="76" t="s">
        <v>271</v>
      </c>
      <c r="B17" s="77">
        <v>6654</v>
      </c>
      <c r="C17" s="65">
        <v>6323</v>
      </c>
      <c r="D17" s="65">
        <v>5361</v>
      </c>
      <c r="E17" s="60">
        <v>60.6</v>
      </c>
      <c r="F17" s="65">
        <v>330</v>
      </c>
      <c r="G17" s="65">
        <v>206</v>
      </c>
      <c r="H17" s="65">
        <v>125</v>
      </c>
      <c r="I17" s="65">
        <v>128</v>
      </c>
      <c r="J17" s="65">
        <v>112</v>
      </c>
      <c r="K17" s="60">
        <v>5.1</v>
      </c>
      <c r="L17" s="60">
        <v>5.3</v>
      </c>
      <c r="M17" s="60">
        <v>5</v>
      </c>
      <c r="N17" s="60">
        <v>5</v>
      </c>
      <c r="O17" s="62" t="s">
        <v>71</v>
      </c>
      <c r="P17" s="75"/>
    </row>
    <row r="18" spans="1:16" s="67" customFormat="1" ht="12.75" customHeight="1">
      <c r="A18" s="79" t="s">
        <v>272</v>
      </c>
      <c r="B18" s="77">
        <v>6607</v>
      </c>
      <c r="C18" s="65">
        <v>6307</v>
      </c>
      <c r="D18" s="65">
        <v>5385</v>
      </c>
      <c r="E18" s="60">
        <v>60.2</v>
      </c>
      <c r="F18" s="65">
        <v>300</v>
      </c>
      <c r="G18" s="65">
        <v>189</v>
      </c>
      <c r="H18" s="65">
        <v>111</v>
      </c>
      <c r="I18" s="65">
        <v>120</v>
      </c>
      <c r="J18" s="65">
        <v>96</v>
      </c>
      <c r="K18" s="60">
        <v>4.9</v>
      </c>
      <c r="L18" s="60">
        <v>5</v>
      </c>
      <c r="M18" s="60">
        <v>4.7</v>
      </c>
      <c r="N18" s="60">
        <v>4.5</v>
      </c>
      <c r="O18" s="80">
        <v>4.9</v>
      </c>
      <c r="P18" s="81">
        <v>5</v>
      </c>
    </row>
    <row r="19" spans="1:16" s="67" customFormat="1" ht="18" customHeight="1">
      <c r="A19" s="57" t="s">
        <v>7</v>
      </c>
      <c r="B19" s="77">
        <v>6545</v>
      </c>
      <c r="C19" s="65">
        <v>6221</v>
      </c>
      <c r="D19" s="65">
        <v>5310</v>
      </c>
      <c r="E19" s="60">
        <v>59.6</v>
      </c>
      <c r="F19" s="65">
        <v>323</v>
      </c>
      <c r="G19" s="65">
        <v>198</v>
      </c>
      <c r="H19" s="65">
        <v>125</v>
      </c>
      <c r="I19" s="65">
        <v>132</v>
      </c>
      <c r="J19" s="65">
        <v>101</v>
      </c>
      <c r="K19" s="60">
        <v>5</v>
      </c>
      <c r="L19" s="60">
        <v>5.2</v>
      </c>
      <c r="M19" s="60">
        <v>4.6</v>
      </c>
      <c r="N19" s="60">
        <v>4.9</v>
      </c>
      <c r="O19" s="70"/>
      <c r="P19" s="75"/>
    </row>
    <row r="20" spans="1:16" s="67" customFormat="1" ht="12.75" customHeight="1">
      <c r="A20" s="57" t="s">
        <v>22</v>
      </c>
      <c r="B20" s="77">
        <v>6539</v>
      </c>
      <c r="C20" s="65">
        <v>6209</v>
      </c>
      <c r="D20" s="65">
        <v>5286</v>
      </c>
      <c r="E20" s="60">
        <v>59.6</v>
      </c>
      <c r="F20" s="65">
        <v>330</v>
      </c>
      <c r="G20" s="65">
        <v>206</v>
      </c>
      <c r="H20" s="65">
        <v>124</v>
      </c>
      <c r="I20" s="65">
        <v>130</v>
      </c>
      <c r="J20" s="65">
        <v>114</v>
      </c>
      <c r="K20" s="60">
        <v>5</v>
      </c>
      <c r="L20" s="60">
        <v>5.4</v>
      </c>
      <c r="M20" s="60">
        <v>4.5</v>
      </c>
      <c r="N20" s="60">
        <v>5</v>
      </c>
      <c r="O20" s="62" t="s">
        <v>68</v>
      </c>
      <c r="P20" s="75"/>
    </row>
    <row r="21" spans="1:16" s="67" customFormat="1" ht="12.75" customHeight="1">
      <c r="A21" s="57" t="s">
        <v>273</v>
      </c>
      <c r="B21" s="77">
        <v>6612</v>
      </c>
      <c r="C21" s="65">
        <v>6279</v>
      </c>
      <c r="D21" s="65">
        <v>5311</v>
      </c>
      <c r="E21" s="60">
        <v>60.2</v>
      </c>
      <c r="F21" s="65">
        <v>333</v>
      </c>
      <c r="G21" s="65">
        <v>205</v>
      </c>
      <c r="H21" s="65">
        <v>129</v>
      </c>
      <c r="I21" s="65">
        <v>123</v>
      </c>
      <c r="J21" s="65">
        <v>107</v>
      </c>
      <c r="K21" s="60">
        <v>4.7</v>
      </c>
      <c r="L21" s="60">
        <v>4.9</v>
      </c>
      <c r="M21" s="61">
        <v>4.4</v>
      </c>
      <c r="N21" s="61">
        <v>5</v>
      </c>
      <c r="O21" s="80">
        <v>5</v>
      </c>
      <c r="P21" s="81">
        <v>4.8</v>
      </c>
    </row>
    <row r="22" spans="1:16" s="67" customFormat="1" ht="12.75" customHeight="1">
      <c r="A22" s="57" t="s">
        <v>31</v>
      </c>
      <c r="B22" s="77">
        <v>6688</v>
      </c>
      <c r="C22" s="65">
        <v>6354</v>
      </c>
      <c r="D22" s="65">
        <v>5369</v>
      </c>
      <c r="E22" s="60">
        <v>60.8</v>
      </c>
      <c r="F22" s="65">
        <v>335</v>
      </c>
      <c r="G22" s="65">
        <v>201</v>
      </c>
      <c r="H22" s="65">
        <v>134</v>
      </c>
      <c r="I22" s="65">
        <v>127</v>
      </c>
      <c r="J22" s="65">
        <v>106</v>
      </c>
      <c r="K22" s="94">
        <v>4.7</v>
      </c>
      <c r="L22" s="94">
        <v>4.9</v>
      </c>
      <c r="M22" s="95">
        <v>4.5</v>
      </c>
      <c r="N22" s="95">
        <v>5</v>
      </c>
      <c r="O22" s="912" t="s">
        <v>320</v>
      </c>
      <c r="P22" s="913" t="s">
        <v>320</v>
      </c>
    </row>
    <row r="23" spans="1:16" s="67" customFormat="1" ht="12.75" customHeight="1">
      <c r="A23" s="57" t="s">
        <v>29</v>
      </c>
      <c r="B23" s="77">
        <v>6708</v>
      </c>
      <c r="C23" s="65">
        <v>6389</v>
      </c>
      <c r="D23" s="65">
        <v>5406</v>
      </c>
      <c r="E23" s="60">
        <v>61</v>
      </c>
      <c r="F23" s="65">
        <v>319</v>
      </c>
      <c r="G23" s="65">
        <v>190</v>
      </c>
      <c r="H23" s="65">
        <v>130</v>
      </c>
      <c r="I23" s="65">
        <v>112</v>
      </c>
      <c r="J23" s="65">
        <v>107</v>
      </c>
      <c r="K23" s="94">
        <v>4.6</v>
      </c>
      <c r="L23" s="94">
        <v>4.7</v>
      </c>
      <c r="M23" s="94">
        <v>4.4</v>
      </c>
      <c r="N23" s="94">
        <v>4.8</v>
      </c>
      <c r="O23" s="471" t="s">
        <v>69</v>
      </c>
      <c r="P23" s="75"/>
    </row>
    <row r="24" spans="1:16" s="67" customFormat="1" ht="12.75" customHeight="1">
      <c r="A24" s="57" t="s">
        <v>121</v>
      </c>
      <c r="B24" s="77">
        <v>6683</v>
      </c>
      <c r="C24" s="65">
        <v>6374</v>
      </c>
      <c r="D24" s="65">
        <v>5371</v>
      </c>
      <c r="E24" s="60">
        <v>60.9</v>
      </c>
      <c r="F24" s="65">
        <v>309</v>
      </c>
      <c r="G24" s="65">
        <v>193</v>
      </c>
      <c r="H24" s="65">
        <v>116</v>
      </c>
      <c r="I24" s="65">
        <v>119</v>
      </c>
      <c r="J24" s="65">
        <v>101</v>
      </c>
      <c r="K24" s="94">
        <v>4.6</v>
      </c>
      <c r="L24" s="94">
        <v>4.9</v>
      </c>
      <c r="M24" s="94">
        <v>4.2</v>
      </c>
      <c r="N24" s="94">
        <v>4.6</v>
      </c>
      <c r="O24" s="80">
        <v>4.8</v>
      </c>
      <c r="P24" s="81">
        <v>4.5</v>
      </c>
    </row>
    <row r="25" spans="1:16" s="83" customFormat="1" ht="18" customHeight="1">
      <c r="A25" s="45" t="s">
        <v>327</v>
      </c>
      <c r="B25" s="440">
        <v>6691</v>
      </c>
      <c r="C25" s="52">
        <v>6373</v>
      </c>
      <c r="D25" s="52">
        <v>5381</v>
      </c>
      <c r="E25" s="48">
        <v>60.9</v>
      </c>
      <c r="F25" s="52">
        <v>318</v>
      </c>
      <c r="G25" s="52">
        <v>200</v>
      </c>
      <c r="H25" s="52">
        <v>118</v>
      </c>
      <c r="I25" s="52">
        <v>125</v>
      </c>
      <c r="J25" s="52">
        <v>107</v>
      </c>
      <c r="K25" s="82">
        <v>4.9</v>
      </c>
      <c r="L25" s="82">
        <v>5.3</v>
      </c>
      <c r="M25" s="82">
        <v>4.4</v>
      </c>
      <c r="N25" s="82">
        <v>4.8</v>
      </c>
      <c r="O25" s="150"/>
      <c r="P25" s="441"/>
    </row>
    <row r="26" spans="1:16" s="85" customFormat="1" ht="31.5" customHeight="1">
      <c r="A26" s="84"/>
      <c r="B26" s="442" t="s">
        <v>72</v>
      </c>
      <c r="C26" s="443"/>
      <c r="D26" s="443"/>
      <c r="E26" s="443"/>
      <c r="F26" s="443"/>
      <c r="G26" s="443"/>
      <c r="H26" s="443"/>
      <c r="I26" s="443"/>
      <c r="J26" s="443"/>
      <c r="K26" s="444" t="s">
        <v>73</v>
      </c>
      <c r="L26" s="445"/>
      <c r="M26" s="446"/>
      <c r="N26" s="447" t="s">
        <v>74</v>
      </c>
      <c r="O26" s="448"/>
      <c r="P26" s="468"/>
    </row>
    <row r="27" spans="1:16" s="44" customFormat="1" ht="12.75" customHeight="1">
      <c r="A27" s="45" t="s">
        <v>0</v>
      </c>
      <c r="B27" s="46"/>
      <c r="C27" s="86"/>
      <c r="D27" s="46"/>
      <c r="E27" s="47"/>
      <c r="F27" s="46"/>
      <c r="G27" s="87"/>
      <c r="H27" s="46"/>
      <c r="I27" s="46"/>
      <c r="J27" s="46"/>
      <c r="K27" s="48"/>
      <c r="L27" s="48"/>
      <c r="M27" s="49"/>
      <c r="N27" s="49"/>
      <c r="O27" s="49"/>
      <c r="P27" s="88"/>
    </row>
    <row r="28" spans="1:16" s="44" customFormat="1" ht="12.75" customHeight="1">
      <c r="A28" s="45" t="s">
        <v>75</v>
      </c>
      <c r="B28" s="449">
        <v>-14</v>
      </c>
      <c r="C28" s="450">
        <v>-52</v>
      </c>
      <c r="D28" s="450">
        <v>-37</v>
      </c>
      <c r="E28" s="484">
        <v>-0.4</v>
      </c>
      <c r="F28" s="450">
        <v>38</v>
      </c>
      <c r="G28" s="450">
        <v>26</v>
      </c>
      <c r="H28" s="450">
        <v>12</v>
      </c>
      <c r="I28" s="450">
        <v>17</v>
      </c>
      <c r="J28" s="450">
        <v>8</v>
      </c>
      <c r="K28" s="427">
        <v>0.6</v>
      </c>
      <c r="L28" s="427">
        <v>0.6</v>
      </c>
      <c r="M28" s="453">
        <v>0.5</v>
      </c>
      <c r="N28" s="453">
        <v>0.6</v>
      </c>
      <c r="O28" s="453">
        <v>0.6</v>
      </c>
      <c r="P28" s="467">
        <v>0.6</v>
      </c>
    </row>
    <row r="29" spans="1:16" s="44" customFormat="1" ht="12.75" customHeight="1">
      <c r="A29" s="51">
        <v>2000</v>
      </c>
      <c r="B29" s="449">
        <v>-13</v>
      </c>
      <c r="C29" s="449">
        <v>-16</v>
      </c>
      <c r="D29" s="449">
        <v>25</v>
      </c>
      <c r="E29" s="427">
        <v>-0.5</v>
      </c>
      <c r="F29" s="449">
        <v>3</v>
      </c>
      <c r="G29" s="449">
        <v>2</v>
      </c>
      <c r="H29" s="449">
        <v>0</v>
      </c>
      <c r="I29" s="449">
        <v>0</v>
      </c>
      <c r="J29" s="449">
        <v>0</v>
      </c>
      <c r="K29" s="427">
        <v>0</v>
      </c>
      <c r="L29" s="427">
        <v>0.1</v>
      </c>
      <c r="M29" s="453">
        <v>0</v>
      </c>
      <c r="N29" s="453">
        <v>0</v>
      </c>
      <c r="O29" s="453">
        <v>0</v>
      </c>
      <c r="P29" s="467">
        <v>-0.3</v>
      </c>
    </row>
    <row r="30" spans="1:18" s="44" customFormat="1" ht="12.75" customHeight="1">
      <c r="A30" s="51" t="s">
        <v>76</v>
      </c>
      <c r="B30" s="449" t="s">
        <v>77</v>
      </c>
      <c r="C30" s="449" t="s">
        <v>78</v>
      </c>
      <c r="D30" s="449">
        <v>13</v>
      </c>
      <c r="E30" s="427" t="s">
        <v>79</v>
      </c>
      <c r="F30" s="449" t="s">
        <v>80</v>
      </c>
      <c r="G30" s="449" t="s">
        <v>81</v>
      </c>
      <c r="H30" s="449" t="s">
        <v>82</v>
      </c>
      <c r="I30" s="449" t="s">
        <v>83</v>
      </c>
      <c r="J30" s="449" t="s">
        <v>84</v>
      </c>
      <c r="K30" s="427" t="s">
        <v>85</v>
      </c>
      <c r="L30" s="427" t="s">
        <v>85</v>
      </c>
      <c r="M30" s="453" t="s">
        <v>86</v>
      </c>
      <c r="N30" s="453" t="s">
        <v>85</v>
      </c>
      <c r="O30" s="453" t="s">
        <v>85</v>
      </c>
      <c r="P30" s="467" t="s">
        <v>87</v>
      </c>
      <c r="R30" s="90"/>
    </row>
    <row r="31" spans="1:18" s="44" customFormat="1" ht="12.75" customHeight="1">
      <c r="A31" s="51" t="s">
        <v>18</v>
      </c>
      <c r="B31" s="449">
        <v>-63</v>
      </c>
      <c r="C31" s="449">
        <v>-82</v>
      </c>
      <c r="D31" s="449">
        <v>-38</v>
      </c>
      <c r="E31" s="427">
        <v>-0.8</v>
      </c>
      <c r="F31" s="449" t="s">
        <v>88</v>
      </c>
      <c r="G31" s="449" t="s">
        <v>89</v>
      </c>
      <c r="H31" s="449" t="s">
        <v>84</v>
      </c>
      <c r="I31" s="449" t="s">
        <v>90</v>
      </c>
      <c r="J31" s="449">
        <v>-3</v>
      </c>
      <c r="K31" s="427">
        <v>0.4</v>
      </c>
      <c r="L31" s="427">
        <v>0.3</v>
      </c>
      <c r="M31" s="453">
        <v>0.4</v>
      </c>
      <c r="N31" s="453">
        <v>0.4</v>
      </c>
      <c r="O31" s="453">
        <v>0.4</v>
      </c>
      <c r="P31" s="467">
        <v>0.5</v>
      </c>
      <c r="R31" s="90"/>
    </row>
    <row r="32" spans="1:18" s="44" customFormat="1" ht="12.75" customHeight="1">
      <c r="A32" s="51" t="s">
        <v>91</v>
      </c>
      <c r="B32" s="449">
        <v>-23</v>
      </c>
      <c r="C32" s="449">
        <v>-14</v>
      </c>
      <c r="D32" s="449">
        <v>4</v>
      </c>
      <c r="E32" s="427">
        <v>-0.4</v>
      </c>
      <c r="F32" s="449">
        <v>-9</v>
      </c>
      <c r="G32" s="449">
        <v>-4</v>
      </c>
      <c r="H32" s="449">
        <v>-5</v>
      </c>
      <c r="I32" s="449">
        <v>-5</v>
      </c>
      <c r="J32" s="449">
        <v>-2</v>
      </c>
      <c r="K32" s="427">
        <v>-0.1</v>
      </c>
      <c r="L32" s="427">
        <v>0</v>
      </c>
      <c r="M32" s="453">
        <v>-0.2</v>
      </c>
      <c r="N32" s="453">
        <v>-0.1</v>
      </c>
      <c r="O32" s="453">
        <v>-0.2</v>
      </c>
      <c r="P32" s="467">
        <v>-0.3</v>
      </c>
      <c r="R32" s="90"/>
    </row>
    <row r="33" spans="1:18" s="72" customFormat="1" ht="12.75" customHeight="1">
      <c r="A33" s="79" t="s">
        <v>21</v>
      </c>
      <c r="B33" s="451"/>
      <c r="C33" s="451"/>
      <c r="D33" s="451"/>
      <c r="E33" s="242"/>
      <c r="F33" s="451"/>
      <c r="G33" s="451"/>
      <c r="H33" s="451"/>
      <c r="I33" s="451"/>
      <c r="J33" s="451"/>
      <c r="K33" s="242"/>
      <c r="L33" s="242"/>
      <c r="M33" s="454"/>
      <c r="N33" s="454"/>
      <c r="O33" s="98" t="s">
        <v>69</v>
      </c>
      <c r="P33" s="243"/>
      <c r="R33" s="92"/>
    </row>
    <row r="34" spans="1:19" s="67" customFormat="1" ht="12.75" customHeight="1">
      <c r="A34" s="69" t="s">
        <v>326</v>
      </c>
      <c r="B34" s="191">
        <v>30</v>
      </c>
      <c r="C34" s="191">
        <v>38</v>
      </c>
      <c r="D34" s="191">
        <v>25</v>
      </c>
      <c r="E34" s="455">
        <v>0</v>
      </c>
      <c r="F34" s="191">
        <v>-7</v>
      </c>
      <c r="G34" s="191">
        <v>5</v>
      </c>
      <c r="H34" s="191">
        <v>-11</v>
      </c>
      <c r="I34" s="191">
        <v>6</v>
      </c>
      <c r="J34" s="191">
        <v>-3</v>
      </c>
      <c r="K34" s="455">
        <v>-0.1</v>
      </c>
      <c r="L34" s="455">
        <v>0.1</v>
      </c>
      <c r="M34" s="456">
        <v>-0.2</v>
      </c>
      <c r="N34" s="456">
        <v>-0.2</v>
      </c>
      <c r="O34" s="459">
        <v>0</v>
      </c>
      <c r="P34" s="460">
        <v>-0.5</v>
      </c>
      <c r="Q34" s="96"/>
      <c r="R34" s="96"/>
      <c r="S34" s="96"/>
    </row>
    <row r="35" spans="1:19" s="67" customFormat="1" ht="18" customHeight="1">
      <c r="A35" s="69" t="s">
        <v>267</v>
      </c>
      <c r="B35" s="191">
        <v>-3</v>
      </c>
      <c r="C35" s="191">
        <v>7</v>
      </c>
      <c r="D35" s="191">
        <v>3</v>
      </c>
      <c r="E35" s="455">
        <v>-0.3</v>
      </c>
      <c r="F35" s="191">
        <v>-10</v>
      </c>
      <c r="G35" s="191">
        <v>-3</v>
      </c>
      <c r="H35" s="191">
        <v>-6</v>
      </c>
      <c r="I35" s="191">
        <v>9</v>
      </c>
      <c r="J35" s="191">
        <v>-16</v>
      </c>
      <c r="K35" s="455">
        <v>0</v>
      </c>
      <c r="L35" s="455">
        <v>-0.2</v>
      </c>
      <c r="M35" s="456">
        <v>0.1</v>
      </c>
      <c r="N35" s="456">
        <v>-0.1</v>
      </c>
      <c r="O35" s="461"/>
      <c r="P35" s="462"/>
      <c r="Q35" s="96"/>
      <c r="R35" s="96"/>
      <c r="S35" s="96"/>
    </row>
    <row r="36" spans="1:19" s="67" customFormat="1" ht="12.75" customHeight="1">
      <c r="A36" s="76" t="s">
        <v>268</v>
      </c>
      <c r="B36" s="191">
        <v>-39</v>
      </c>
      <c r="C36" s="191">
        <v>-10</v>
      </c>
      <c r="D36" s="191">
        <v>-16</v>
      </c>
      <c r="E36" s="455">
        <v>-0.6</v>
      </c>
      <c r="F36" s="191">
        <v>-28</v>
      </c>
      <c r="G36" s="191">
        <v>-20</v>
      </c>
      <c r="H36" s="191">
        <v>-8</v>
      </c>
      <c r="I36" s="191">
        <v>-12</v>
      </c>
      <c r="J36" s="191">
        <v>-19</v>
      </c>
      <c r="K36" s="455">
        <v>-0.2</v>
      </c>
      <c r="L36" s="455">
        <v>-0.2</v>
      </c>
      <c r="M36" s="456">
        <v>-0.1</v>
      </c>
      <c r="N36" s="456">
        <v>-0.4</v>
      </c>
      <c r="O36" s="62" t="s">
        <v>70</v>
      </c>
      <c r="P36" s="97"/>
      <c r="Q36" s="96"/>
      <c r="R36" s="96"/>
      <c r="S36" s="96"/>
    </row>
    <row r="37" spans="1:19" s="67" customFormat="1" ht="12.75" customHeight="1">
      <c r="A37" s="76" t="s">
        <v>269</v>
      </c>
      <c r="B37" s="191">
        <v>-25</v>
      </c>
      <c r="C37" s="191">
        <v>-7</v>
      </c>
      <c r="D37" s="191">
        <v>-14</v>
      </c>
      <c r="E37" s="455">
        <v>-0.4</v>
      </c>
      <c r="F37" s="191">
        <v>-19</v>
      </c>
      <c r="G37" s="191">
        <v>-12</v>
      </c>
      <c r="H37" s="191">
        <v>-7</v>
      </c>
      <c r="I37" s="191">
        <v>-11</v>
      </c>
      <c r="J37" s="191">
        <v>-1</v>
      </c>
      <c r="K37" s="455">
        <v>0</v>
      </c>
      <c r="L37" s="455">
        <v>0.1</v>
      </c>
      <c r="M37" s="456">
        <v>-0.1</v>
      </c>
      <c r="N37" s="456">
        <v>-0.2</v>
      </c>
      <c r="O37" s="463">
        <v>-0.2</v>
      </c>
      <c r="P37" s="464">
        <v>-0.5</v>
      </c>
      <c r="Q37" s="96"/>
      <c r="R37" s="96"/>
      <c r="S37" s="96"/>
    </row>
    <row r="38" spans="1:19" s="67" customFormat="1" ht="12.75" customHeight="1">
      <c r="A38" s="76" t="s">
        <v>270</v>
      </c>
      <c r="B38" s="191">
        <v>-37</v>
      </c>
      <c r="C38" s="191">
        <v>-18</v>
      </c>
      <c r="D38" s="191">
        <v>-4</v>
      </c>
      <c r="E38" s="455">
        <v>-0.5</v>
      </c>
      <c r="F38" s="191">
        <v>-19</v>
      </c>
      <c r="G38" s="191">
        <v>-14</v>
      </c>
      <c r="H38" s="191">
        <v>-5</v>
      </c>
      <c r="I38" s="191">
        <v>-12</v>
      </c>
      <c r="J38" s="191">
        <v>-5</v>
      </c>
      <c r="K38" s="455">
        <v>0.1</v>
      </c>
      <c r="L38" s="455">
        <v>-0.1</v>
      </c>
      <c r="M38" s="456">
        <v>0.2</v>
      </c>
      <c r="N38" s="456">
        <v>-0.3</v>
      </c>
      <c r="O38" s="461"/>
      <c r="P38" s="462"/>
      <c r="Q38" s="96"/>
      <c r="R38" s="96"/>
      <c r="S38" s="96"/>
    </row>
    <row r="39" spans="1:19" s="67" customFormat="1" ht="12.75" customHeight="1">
      <c r="A39" s="76" t="s">
        <v>271</v>
      </c>
      <c r="B39" s="191">
        <v>-30</v>
      </c>
      <c r="C39" s="191">
        <v>-23</v>
      </c>
      <c r="D39" s="191">
        <v>11</v>
      </c>
      <c r="E39" s="455">
        <v>-0.5</v>
      </c>
      <c r="F39" s="191">
        <v>-8</v>
      </c>
      <c r="G39" s="191">
        <v>-8</v>
      </c>
      <c r="H39" s="191">
        <v>1</v>
      </c>
      <c r="I39" s="191">
        <v>-24</v>
      </c>
      <c r="J39" s="191">
        <v>5</v>
      </c>
      <c r="K39" s="455">
        <v>-0.1</v>
      </c>
      <c r="L39" s="455">
        <v>0</v>
      </c>
      <c r="M39" s="456">
        <v>0.1</v>
      </c>
      <c r="N39" s="456">
        <v>-0.1</v>
      </c>
      <c r="O39" s="91" t="s">
        <v>274</v>
      </c>
      <c r="P39" s="97"/>
      <c r="Q39" s="96"/>
      <c r="R39" s="96"/>
      <c r="S39" s="96"/>
    </row>
    <row r="40" spans="1:19" s="67" customFormat="1" ht="12.75" customHeight="1">
      <c r="A40" s="76" t="s">
        <v>272</v>
      </c>
      <c r="B40" s="191">
        <v>-15</v>
      </c>
      <c r="C40" s="191">
        <v>16</v>
      </c>
      <c r="D40" s="191">
        <v>37</v>
      </c>
      <c r="E40" s="455">
        <v>-0.4</v>
      </c>
      <c r="F40" s="191">
        <v>-31</v>
      </c>
      <c r="G40" s="191">
        <v>-19</v>
      </c>
      <c r="H40" s="191">
        <v>-12</v>
      </c>
      <c r="I40" s="191">
        <v>-32</v>
      </c>
      <c r="J40" s="191">
        <v>-9</v>
      </c>
      <c r="K40" s="455">
        <v>-0.2</v>
      </c>
      <c r="L40" s="455">
        <v>-0.3</v>
      </c>
      <c r="M40" s="456">
        <v>-0.3</v>
      </c>
      <c r="N40" s="456">
        <v>-0.5</v>
      </c>
      <c r="O40" s="459">
        <v>-0.3</v>
      </c>
      <c r="P40" s="460">
        <v>-0.2</v>
      </c>
      <c r="Q40" s="96"/>
      <c r="R40" s="96"/>
      <c r="S40" s="96"/>
    </row>
    <row r="41" spans="1:19" s="67" customFormat="1" ht="18" customHeight="1">
      <c r="A41" s="57" t="s">
        <v>7</v>
      </c>
      <c r="B41" s="191">
        <v>-15</v>
      </c>
      <c r="C41" s="191">
        <v>18</v>
      </c>
      <c r="D41" s="191">
        <v>21</v>
      </c>
      <c r="E41" s="455">
        <v>-0.4</v>
      </c>
      <c r="F41" s="191">
        <v>-34</v>
      </c>
      <c r="G41" s="191">
        <v>-15</v>
      </c>
      <c r="H41" s="191">
        <v>-19</v>
      </c>
      <c r="I41" s="191">
        <v>-28</v>
      </c>
      <c r="J41" s="191">
        <v>-9</v>
      </c>
      <c r="K41" s="455">
        <v>0.1</v>
      </c>
      <c r="L41" s="455">
        <v>0.2</v>
      </c>
      <c r="M41" s="456">
        <v>-0.1</v>
      </c>
      <c r="N41" s="456">
        <v>-0.5</v>
      </c>
      <c r="O41" s="461"/>
      <c r="P41" s="462"/>
      <c r="Q41" s="96"/>
      <c r="R41" s="96"/>
      <c r="S41" s="96"/>
    </row>
    <row r="42" spans="1:19" s="67" customFormat="1" ht="12.75" customHeight="1">
      <c r="A42" s="57" t="s">
        <v>16</v>
      </c>
      <c r="B42" s="191">
        <v>-3</v>
      </c>
      <c r="C42" s="191">
        <v>16</v>
      </c>
      <c r="D42" s="191">
        <v>24</v>
      </c>
      <c r="E42" s="455">
        <v>-0.2</v>
      </c>
      <c r="F42" s="191">
        <v>-19</v>
      </c>
      <c r="G42" s="191">
        <v>-8</v>
      </c>
      <c r="H42" s="191">
        <v>-11</v>
      </c>
      <c r="I42" s="191">
        <v>-23</v>
      </c>
      <c r="J42" s="191">
        <v>9</v>
      </c>
      <c r="K42" s="455">
        <v>0</v>
      </c>
      <c r="L42" s="455">
        <v>0.2</v>
      </c>
      <c r="M42" s="456">
        <v>-0.1</v>
      </c>
      <c r="N42" s="456">
        <v>-0.3</v>
      </c>
      <c r="O42" s="91" t="s">
        <v>68</v>
      </c>
      <c r="P42" s="97"/>
      <c r="Q42" s="96"/>
      <c r="R42" s="96"/>
      <c r="S42" s="96"/>
    </row>
    <row r="43" spans="1:19" s="67" customFormat="1" ht="12.75" customHeight="1">
      <c r="A43" s="57" t="s">
        <v>273</v>
      </c>
      <c r="B43" s="191">
        <v>-37</v>
      </c>
      <c r="C43" s="191">
        <v>13</v>
      </c>
      <c r="D43" s="191">
        <v>15</v>
      </c>
      <c r="E43" s="455">
        <v>-0.5</v>
      </c>
      <c r="F43" s="191">
        <v>-51</v>
      </c>
      <c r="G43" s="191">
        <v>-35</v>
      </c>
      <c r="H43" s="191">
        <v>-14</v>
      </c>
      <c r="I43" s="191">
        <v>-28</v>
      </c>
      <c r="J43" s="191">
        <v>-19</v>
      </c>
      <c r="K43" s="455">
        <v>-0.3</v>
      </c>
      <c r="L43" s="455">
        <v>-0.5</v>
      </c>
      <c r="M43" s="456">
        <v>-0.1</v>
      </c>
      <c r="N43" s="456">
        <v>-0.8</v>
      </c>
      <c r="O43" s="459">
        <v>-0.5</v>
      </c>
      <c r="P43" s="460">
        <v>-0.2</v>
      </c>
      <c r="Q43" s="96"/>
      <c r="R43" s="96"/>
      <c r="S43" s="96"/>
    </row>
    <row r="44" spans="1:19" s="67" customFormat="1" ht="12.75" customHeight="1">
      <c r="A44" s="57" t="s">
        <v>28</v>
      </c>
      <c r="B44" s="191">
        <v>-3</v>
      </c>
      <c r="C44" s="191">
        <v>48</v>
      </c>
      <c r="D44" s="191">
        <v>57</v>
      </c>
      <c r="E44" s="455">
        <v>-0.3</v>
      </c>
      <c r="F44" s="191">
        <v>-50</v>
      </c>
      <c r="G44" s="191">
        <v>-32</v>
      </c>
      <c r="H44" s="191">
        <v>-17</v>
      </c>
      <c r="I44" s="191">
        <v>-26</v>
      </c>
      <c r="J44" s="191">
        <v>-16</v>
      </c>
      <c r="K44" s="455">
        <v>0</v>
      </c>
      <c r="L44" s="455">
        <v>0</v>
      </c>
      <c r="M44" s="456">
        <v>0.1</v>
      </c>
      <c r="N44" s="456">
        <v>-0.8</v>
      </c>
      <c r="O44" s="914" t="s">
        <v>279</v>
      </c>
      <c r="P44" s="915" t="s">
        <v>279</v>
      </c>
      <c r="Q44" s="96"/>
      <c r="R44" s="96"/>
      <c r="S44" s="96"/>
    </row>
    <row r="45" spans="1:19" s="67" customFormat="1" ht="12.75" customHeight="1">
      <c r="A45" s="57" t="s">
        <v>29</v>
      </c>
      <c r="B45" s="191">
        <v>-27</v>
      </c>
      <c r="C45" s="191">
        <v>29</v>
      </c>
      <c r="D45" s="191">
        <v>55</v>
      </c>
      <c r="E45" s="455">
        <v>-0.5</v>
      </c>
      <c r="F45" s="191">
        <v>-56</v>
      </c>
      <c r="G45" s="191">
        <v>-37</v>
      </c>
      <c r="H45" s="191">
        <v>-18</v>
      </c>
      <c r="I45" s="191">
        <v>-42</v>
      </c>
      <c r="J45" s="191">
        <v>-16</v>
      </c>
      <c r="K45" s="455">
        <v>-0.1</v>
      </c>
      <c r="L45" s="455">
        <v>-0.2</v>
      </c>
      <c r="M45" s="456">
        <v>-0.1</v>
      </c>
      <c r="N45" s="456">
        <v>-0.8</v>
      </c>
      <c r="O45" s="461" t="s">
        <v>69</v>
      </c>
      <c r="P45" s="462"/>
      <c r="Q45" s="96"/>
      <c r="R45" s="96"/>
      <c r="S45" s="96"/>
    </row>
    <row r="46" spans="1:19" s="67" customFormat="1" ht="12.75" customHeight="1">
      <c r="A46" s="57" t="s">
        <v>121</v>
      </c>
      <c r="B46" s="191">
        <v>-88</v>
      </c>
      <c r="C46" s="191">
        <v>-37</v>
      </c>
      <c r="D46" s="191">
        <v>-2</v>
      </c>
      <c r="E46" s="455">
        <v>-0.8</v>
      </c>
      <c r="F46" s="191">
        <v>-52</v>
      </c>
      <c r="G46" s="191">
        <v>-34</v>
      </c>
      <c r="H46" s="191">
        <v>-18</v>
      </c>
      <c r="I46" s="191">
        <v>-40</v>
      </c>
      <c r="J46" s="191">
        <v>-13</v>
      </c>
      <c r="K46" s="455">
        <v>0</v>
      </c>
      <c r="L46" s="455">
        <v>0.2</v>
      </c>
      <c r="M46" s="456">
        <v>-0.2</v>
      </c>
      <c r="N46" s="456">
        <v>-0.7</v>
      </c>
      <c r="O46" s="459">
        <v>-0.7</v>
      </c>
      <c r="P46" s="460">
        <v>-0.7</v>
      </c>
      <c r="Q46" s="96"/>
      <c r="R46" s="96"/>
      <c r="S46" s="96"/>
    </row>
    <row r="47" spans="1:19" s="83" customFormat="1" ht="18" customHeight="1">
      <c r="A47" s="45" t="s">
        <v>327</v>
      </c>
      <c r="B47" s="424">
        <v>-31</v>
      </c>
      <c r="C47" s="424">
        <v>-8</v>
      </c>
      <c r="D47" s="424">
        <v>-1</v>
      </c>
      <c r="E47" s="457">
        <v>-0.4</v>
      </c>
      <c r="F47" s="424">
        <v>-24</v>
      </c>
      <c r="G47" s="424">
        <v>-10</v>
      </c>
      <c r="H47" s="424">
        <v>-14</v>
      </c>
      <c r="I47" s="424">
        <v>-26</v>
      </c>
      <c r="J47" s="424">
        <v>4</v>
      </c>
      <c r="K47" s="457">
        <v>0.3</v>
      </c>
      <c r="L47" s="457">
        <v>0.4</v>
      </c>
      <c r="M47" s="458">
        <v>0.2</v>
      </c>
      <c r="N47" s="458">
        <v>-0.3</v>
      </c>
      <c r="O47" s="465"/>
      <c r="P47" s="466"/>
      <c r="Q47" s="102"/>
      <c r="R47" s="102"/>
      <c r="S47" s="102"/>
    </row>
    <row r="48" spans="1:16" s="108" customFormat="1" ht="24" customHeight="1" thickBot="1">
      <c r="A48" s="103" t="s">
        <v>1</v>
      </c>
      <c r="B48" s="104" t="s">
        <v>92</v>
      </c>
      <c r="C48" s="104"/>
      <c r="D48" s="104"/>
      <c r="E48" s="104"/>
      <c r="F48" s="104"/>
      <c r="G48" s="104"/>
      <c r="H48" s="104"/>
      <c r="I48" s="104"/>
      <c r="J48" s="104"/>
      <c r="K48" s="105"/>
      <c r="L48" s="105"/>
      <c r="M48" s="106"/>
      <c r="N48" s="106"/>
      <c r="O48" s="106"/>
      <c r="P48" s="107"/>
    </row>
    <row r="49" spans="1:16" s="114" customFormat="1" ht="3" customHeight="1">
      <c r="A49" s="109"/>
      <c r="B49" s="110"/>
      <c r="C49" s="110"/>
      <c r="D49" s="110"/>
      <c r="E49" s="111"/>
      <c r="F49" s="110"/>
      <c r="G49" s="112"/>
      <c r="H49" s="110"/>
      <c r="I49" s="110"/>
      <c r="J49" s="110"/>
      <c r="K49" s="113"/>
      <c r="L49" s="113"/>
      <c r="M49" s="113"/>
      <c r="N49" s="113"/>
      <c r="O49" s="113"/>
      <c r="P49" s="113"/>
    </row>
    <row r="50" spans="1:16" s="64" customFormat="1" ht="25.5" customHeight="1">
      <c r="A50" s="1064" t="s">
        <v>93</v>
      </c>
      <c r="B50" s="1064"/>
      <c r="C50" s="1064"/>
      <c r="D50" s="1064"/>
      <c r="E50" s="1064"/>
      <c r="F50" s="1064"/>
      <c r="G50" s="1064"/>
      <c r="H50" s="1064"/>
      <c r="I50" s="1064"/>
      <c r="J50" s="1064"/>
      <c r="K50" s="1064"/>
      <c r="L50" s="1064"/>
      <c r="M50" s="1064"/>
      <c r="N50" s="1064"/>
      <c r="O50" s="1064"/>
      <c r="P50" s="1064"/>
    </row>
    <row r="51" spans="1:16" ht="10.5" customHeight="1">
      <c r="A51" s="115"/>
      <c r="B51" s="116"/>
      <c r="C51" s="116"/>
      <c r="D51" s="116"/>
      <c r="E51" s="116"/>
      <c r="F51" s="116"/>
      <c r="G51" s="117"/>
      <c r="H51" s="116"/>
      <c r="I51" s="116"/>
      <c r="J51" s="116"/>
      <c r="K51" s="118"/>
      <c r="L51" s="118"/>
      <c r="M51" s="118"/>
      <c r="N51" s="118"/>
      <c r="O51" s="118"/>
      <c r="P51" s="118"/>
    </row>
    <row r="52" spans="1:16" ht="10.5">
      <c r="A52" s="120"/>
      <c r="B52" s="121"/>
      <c r="C52" s="121"/>
      <c r="D52" s="121"/>
      <c r="E52" s="121"/>
      <c r="F52" s="121"/>
      <c r="H52" s="121"/>
      <c r="I52" s="121"/>
      <c r="J52" s="121"/>
      <c r="K52" s="123"/>
      <c r="L52" s="123"/>
      <c r="M52" s="123"/>
      <c r="N52" s="123"/>
      <c r="O52" s="72"/>
      <c r="P52" s="72"/>
    </row>
  </sheetData>
  <mergeCells count="8">
    <mergeCell ref="A50:P50"/>
    <mergeCell ref="I3:I4"/>
    <mergeCell ref="J3:J4"/>
    <mergeCell ref="E2:E3"/>
    <mergeCell ref="A1:A4"/>
    <mergeCell ref="D2:D3"/>
    <mergeCell ref="C2:C3"/>
    <mergeCell ref="B2:B3"/>
  </mergeCells>
  <printOptions/>
  <pageMargins left="0.5905511811023623" right="0.1968503937007874" top="0.984251968503937" bottom="0.5511811023622047" header="0.5118110236220472" footer="0.5118110236220472"/>
  <pageSetup horizontalDpi="600" verticalDpi="600" orientation="portrait" paperSize="9" r:id="rId1"/>
  <headerFooter alignWithMargins="0">
    <oddFooter>&amp;C&amp;"ＭＳ ゴシック,標準"&amp;9－ 指標 9 －&amp;R&amp;"ＭＳ ゴシック,標準"&amp;9 2004.09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　じんのう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組版システム</dc:creator>
  <cp:keywords/>
  <dc:description/>
  <cp:lastModifiedBy>東京都</cp:lastModifiedBy>
  <cp:lastPrinted>2009-04-23T08:02:18Z</cp:lastPrinted>
  <dcterms:created xsi:type="dcterms:W3CDTF">1998-06-10T01:33:45Z</dcterms:created>
  <dcterms:modified xsi:type="dcterms:W3CDTF">2009-04-23T08:04:08Z</dcterms:modified>
  <cp:category/>
  <cp:version/>
  <cp:contentType/>
  <cp:contentStatus/>
</cp:coreProperties>
</file>