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5506" windowWidth="14940" windowHeight="8100" activeTab="0"/>
  </bookViews>
  <sheets>
    <sheet name="表紙" sheetId="1" r:id="rId1"/>
    <sheet name="概要版" sheetId="2" r:id="rId2"/>
    <sheet name="産業" sheetId="3" r:id="rId3"/>
    <sheet name="雇用就業" sheetId="4" r:id="rId4"/>
  </sheets>
  <definedNames>
    <definedName name="_xlnm.Print_Area" localSheetId="1">'概要版'!$A$1:$O$61</definedName>
    <definedName name="_xlnm.Print_Area" localSheetId="3">'雇用就業'!$A$1:$CB$54</definedName>
    <definedName name="_xlnm.Print_Area" localSheetId="2">'産業'!$A$1:$BT$56</definedName>
    <definedName name="_xlnm.Print_Titles" localSheetId="3">'雇用就業'!$A:$A</definedName>
    <definedName name="_xlnm.Print_Titles" localSheetId="2">'産業'!$A:$A</definedName>
  </definedNames>
  <calcPr calcMode="autoNoTable" fullCalcOnLoad="1" iterate="1" iterateCount="1" iterateDelta="0"/>
</workbook>
</file>

<file path=xl/sharedStrings.xml><?xml version="1.0" encoding="utf-8"?>
<sst xmlns="http://schemas.openxmlformats.org/spreadsheetml/2006/main" count="955" uniqueCount="432">
  <si>
    <t>（暦年）</t>
  </si>
  <si>
    <t>（原数値）</t>
  </si>
  <si>
    <t>-</t>
  </si>
  <si>
    <t>年　月</t>
  </si>
  <si>
    <t>消　　　費</t>
  </si>
  <si>
    <t>物　　　　価</t>
  </si>
  <si>
    <t>住　　　宅</t>
  </si>
  <si>
    <t>設備投資</t>
  </si>
  <si>
    <t>生　産</t>
  </si>
  <si>
    <r>
      <t>家計消費支出
（勤労者世帯）</t>
    </r>
    <r>
      <rPr>
        <b/>
        <sz val="8"/>
        <rFont val="ＭＳ Ｐゴシック"/>
        <family val="3"/>
      </rPr>
      <t xml:space="preserve">(円）
</t>
    </r>
    <r>
      <rPr>
        <i/>
        <sz val="8"/>
        <rFont val="ＭＳ Ｐゴシック"/>
        <family val="3"/>
      </rPr>
      <t>実質・前年同月比（％）</t>
    </r>
  </si>
  <si>
    <r>
      <t xml:space="preserve">消費者物価指数
</t>
    </r>
    <r>
      <rPr>
        <b/>
        <sz val="7"/>
        <rFont val="ＭＳ Ｐゴシック"/>
        <family val="3"/>
      </rPr>
      <t xml:space="preserve">生鮮食品を除く総合
</t>
    </r>
    <r>
      <rPr>
        <b/>
        <sz val="8"/>
        <rFont val="ＭＳ Ｐゴシック"/>
        <family val="3"/>
      </rPr>
      <t xml:space="preserve"> （2005年＝100）　　　</t>
    </r>
  </si>
  <si>
    <r>
      <t>国内企業
物価指数</t>
    </r>
    <r>
      <rPr>
        <b/>
        <sz val="9"/>
        <rFont val="ＭＳ Ｐゴシック"/>
        <family val="3"/>
      </rPr>
      <t xml:space="preserve">
</t>
    </r>
    <r>
      <rPr>
        <b/>
        <sz val="7"/>
        <rFont val="ＭＳ Ｐゴシック"/>
        <family val="3"/>
      </rPr>
      <t>(2005年=100)</t>
    </r>
  </si>
  <si>
    <t>新設住宅着工数（戸）　　　　　　　　</t>
  </si>
  <si>
    <r>
      <t xml:space="preserve">機械受注
民需計
(季調値)
(億円)
 </t>
    </r>
    <r>
      <rPr>
        <i/>
        <sz val="8"/>
        <rFont val="ＭＳ Ｐゴシック"/>
        <family val="3"/>
      </rPr>
      <t>前月比</t>
    </r>
    <r>
      <rPr>
        <i/>
        <sz val="7"/>
        <rFont val="ＭＳ Ｐゴシック"/>
        <family val="3"/>
      </rPr>
      <t>(％）</t>
    </r>
  </si>
  <si>
    <t>工業生産指数（季調値）
（2005年＝100）
（※全国は鉱工業）</t>
  </si>
  <si>
    <t>前年同月比（％）</t>
  </si>
  <si>
    <t>東京都
区部</t>
  </si>
  <si>
    <t>全　国</t>
  </si>
  <si>
    <t>東京都
区部</t>
  </si>
  <si>
    <t>東京都</t>
  </si>
  <si>
    <t>全　国</t>
  </si>
  <si>
    <t>2007年</t>
  </si>
  <si>
    <t>2008年</t>
  </si>
  <si>
    <t>2009年</t>
  </si>
  <si>
    <t>2010年1月</t>
  </si>
  <si>
    <t>2</t>
  </si>
  <si>
    <t>金　　　　融</t>
  </si>
  <si>
    <t>倒　　　産</t>
  </si>
  <si>
    <t>失　　業　・　求　　人</t>
  </si>
  <si>
    <t>労働時間</t>
  </si>
  <si>
    <t>―</t>
  </si>
  <si>
    <r>
      <t>長期ﾌﾟﾗｲﾑﾚｰﾄ</t>
    </r>
    <r>
      <rPr>
        <b/>
        <sz val="8"/>
        <rFont val="ＭＳ Ｐゴシック"/>
        <family val="3"/>
      </rPr>
      <t xml:space="preserve">（％）
</t>
    </r>
    <r>
      <rPr>
        <i/>
        <sz val="8"/>
        <rFont val="ＭＳ Ｐゴシック"/>
        <family val="3"/>
      </rPr>
      <t>適用日</t>
    </r>
  </si>
  <si>
    <r>
      <t>外国為替相場</t>
    </r>
    <r>
      <rPr>
        <b/>
        <sz val="8"/>
        <rFont val="ＭＳ Ｐゴシック"/>
        <family val="3"/>
      </rPr>
      <t xml:space="preserve">
</t>
    </r>
    <r>
      <rPr>
        <sz val="6"/>
        <rFont val="ＭＳ Ｐゴシック"/>
        <family val="3"/>
      </rPr>
      <t xml:space="preserve">(東京インターバンク相場月末17時スポットレート) 
</t>
    </r>
    <r>
      <rPr>
        <b/>
        <sz val="6"/>
        <rFont val="ＭＳ Ｐゴシック"/>
        <family val="3"/>
      </rPr>
      <t>円/１ドル（円）</t>
    </r>
  </si>
  <si>
    <r>
      <t xml:space="preserve">日経平均株価
</t>
    </r>
    <r>
      <rPr>
        <sz val="6"/>
        <rFont val="ＭＳ Ｐゴシック"/>
        <family val="3"/>
      </rPr>
      <t>(</t>
    </r>
    <r>
      <rPr>
        <sz val="7"/>
        <rFont val="ＭＳ Ｐゴシック"/>
        <family val="3"/>
      </rPr>
      <t xml:space="preserve">東証225種・
月末終値)
</t>
    </r>
    <r>
      <rPr>
        <b/>
        <sz val="7"/>
        <rFont val="ＭＳ Ｐゴシック"/>
        <family val="3"/>
      </rPr>
      <t>(円)</t>
    </r>
  </si>
  <si>
    <r>
      <t>企業倒産件数</t>
    </r>
    <r>
      <rPr>
        <b/>
        <sz val="8"/>
        <rFont val="ＭＳ Ｐゴシック"/>
        <family val="3"/>
      </rPr>
      <t xml:space="preserve">（件）
</t>
    </r>
    <r>
      <rPr>
        <b/>
        <sz val="9"/>
        <rFont val="ＭＳ Ｐゴシック"/>
        <family val="3"/>
      </rPr>
      <t xml:space="preserve">
</t>
    </r>
    <r>
      <rPr>
        <i/>
        <sz val="8"/>
        <rFont val="ＭＳ Ｐゴシック"/>
        <family val="3"/>
      </rPr>
      <t>前年同月比（％）</t>
    </r>
  </si>
  <si>
    <r>
      <t>完全失業率　</t>
    </r>
    <r>
      <rPr>
        <b/>
        <sz val="8"/>
        <rFont val="ＭＳ Ｐゴシック"/>
        <family val="3"/>
      </rPr>
      <t xml:space="preserve">（％）
           </t>
    </r>
    <r>
      <rPr>
        <i/>
        <sz val="8"/>
        <rFont val="ＭＳ Ｐゴシック"/>
        <family val="3"/>
      </rPr>
      <t>前年同期差</t>
    </r>
  </si>
  <si>
    <r>
      <t xml:space="preserve">有効求人倍率　
</t>
    </r>
    <r>
      <rPr>
        <b/>
        <sz val="8"/>
        <rFont val="ＭＳ Ｐゴシック"/>
        <family val="3"/>
      </rPr>
      <t>（季調値)
(倍）</t>
    </r>
  </si>
  <si>
    <r>
      <t xml:space="preserve">所定外労働
時間数
(月間・時間）
</t>
    </r>
    <r>
      <rPr>
        <i/>
        <sz val="8"/>
        <rFont val="ＭＳ Ｐゴシック"/>
        <family val="3"/>
      </rPr>
      <t>前年同月比（％）</t>
    </r>
  </si>
  <si>
    <t>みずほコーポレート銀行</t>
  </si>
  <si>
    <t>東京外国為替市場</t>
  </si>
  <si>
    <t>©日本経
済新聞社</t>
  </si>
  <si>
    <t>東京都</t>
  </si>
  <si>
    <t>（季調値）</t>
  </si>
  <si>
    <t>東京都</t>
  </si>
  <si>
    <t>-</t>
  </si>
  <si>
    <t>(注)　pは速報値、rは確報値（修正値）を示す。△はマイナスを示す。</t>
  </si>
  <si>
    <t>3</t>
  </si>
  <si>
    <t>4</t>
  </si>
  <si>
    <t>4</t>
  </si>
  <si>
    <t>第１四半期</t>
  </si>
  <si>
    <t>（１～３月）</t>
  </si>
  <si>
    <t>３ページ</t>
  </si>
  <si>
    <t>４ページ</t>
  </si>
  <si>
    <t>５ページ</t>
  </si>
  <si>
    <t>６ページ</t>
  </si>
  <si>
    <t>６ページ</t>
  </si>
  <si>
    <t>８ページ</t>
  </si>
  <si>
    <t>９ページ</t>
  </si>
  <si>
    <t>10ページ</t>
  </si>
  <si>
    <t>14ページ</t>
  </si>
  <si>
    <t>5</t>
  </si>
  <si>
    <r>
      <t>概要　</t>
    </r>
    <r>
      <rPr>
        <sz val="11"/>
        <rFont val="Times New Roman"/>
        <family val="1"/>
      </rPr>
      <t>-------------------------------------</t>
    </r>
  </si>
  <si>
    <r>
      <t>p</t>
    </r>
    <r>
      <rPr>
        <sz val="9"/>
        <rFont val="HG丸ｺﾞｼｯｸM-PRO"/>
        <family val="3"/>
      </rPr>
      <t>２</t>
    </r>
  </si>
  <si>
    <r>
      <t>消費　</t>
    </r>
    <r>
      <rPr>
        <sz val="11"/>
        <rFont val="Times New Roman"/>
        <family val="1"/>
      </rPr>
      <t>-------------------------------------</t>
    </r>
  </si>
  <si>
    <r>
      <t>p</t>
    </r>
    <r>
      <rPr>
        <sz val="9"/>
        <rFont val="HG丸ｺﾞｼｯｸM-PRO"/>
        <family val="3"/>
      </rPr>
      <t>３</t>
    </r>
  </si>
  <si>
    <r>
      <t>物価　</t>
    </r>
    <r>
      <rPr>
        <sz val="11"/>
        <rFont val="Times New Roman"/>
        <family val="1"/>
      </rPr>
      <t>-------------------------------------</t>
    </r>
  </si>
  <si>
    <r>
      <t>p</t>
    </r>
    <r>
      <rPr>
        <sz val="9"/>
        <rFont val="HG丸ｺﾞｼｯｸM-PRO"/>
        <family val="3"/>
      </rPr>
      <t>４</t>
    </r>
  </si>
  <si>
    <r>
      <t>建設・住宅　</t>
    </r>
    <r>
      <rPr>
        <sz val="11"/>
        <rFont val="Times New Roman"/>
        <family val="1"/>
      </rPr>
      <t>----------------------------</t>
    </r>
  </si>
  <si>
    <r>
      <t>p</t>
    </r>
    <r>
      <rPr>
        <sz val="9"/>
        <rFont val="HG丸ｺﾞｼｯｸM-PRO"/>
        <family val="3"/>
      </rPr>
      <t>５</t>
    </r>
  </si>
  <si>
    <r>
      <t>設備投資　</t>
    </r>
    <r>
      <rPr>
        <sz val="11"/>
        <rFont val="Times New Roman"/>
        <family val="1"/>
      </rPr>
      <t>-------------------------------</t>
    </r>
  </si>
  <si>
    <r>
      <t>p</t>
    </r>
    <r>
      <rPr>
        <sz val="9"/>
        <rFont val="HG丸ｺﾞｼｯｸM-PRO"/>
        <family val="3"/>
      </rPr>
      <t>６</t>
    </r>
  </si>
  <si>
    <r>
      <t>生産　</t>
    </r>
    <r>
      <rPr>
        <sz val="11"/>
        <rFont val="Times New Roman"/>
        <family val="1"/>
      </rPr>
      <t>-------------------------------------</t>
    </r>
  </si>
  <si>
    <r>
      <t>第３次産業（全国）</t>
    </r>
    <r>
      <rPr>
        <sz val="11"/>
        <rFont val="Times New Roman"/>
        <family val="1"/>
      </rPr>
      <t>------------------</t>
    </r>
  </si>
  <si>
    <r>
      <t>p</t>
    </r>
    <r>
      <rPr>
        <sz val="9"/>
        <rFont val="HG丸ｺﾞｼｯｸM-PRO"/>
        <family val="3"/>
      </rPr>
      <t>７</t>
    </r>
  </si>
  <si>
    <r>
      <t>観光　</t>
    </r>
    <r>
      <rPr>
        <sz val="11"/>
        <rFont val="Times New Roman"/>
        <family val="1"/>
      </rPr>
      <t>-------------------------------------</t>
    </r>
  </si>
  <si>
    <r>
      <t>p</t>
    </r>
    <r>
      <rPr>
        <sz val="9"/>
        <rFont val="HG丸ｺﾞｼｯｸM-PRO"/>
        <family val="3"/>
      </rPr>
      <t>７</t>
    </r>
  </si>
  <si>
    <r>
      <t>貿易収支（全国）</t>
    </r>
    <r>
      <rPr>
        <sz val="11"/>
        <rFont val="Times New Roman"/>
        <family val="1"/>
      </rPr>
      <t>----------------------</t>
    </r>
  </si>
  <si>
    <r>
      <t>金融（全国）</t>
    </r>
    <r>
      <rPr>
        <sz val="11"/>
        <rFont val="Times New Roman"/>
        <family val="1"/>
      </rPr>
      <t>----------------------------</t>
    </r>
  </si>
  <si>
    <r>
      <t>p</t>
    </r>
    <r>
      <rPr>
        <sz val="9"/>
        <rFont val="HG丸ｺﾞｼｯｸM-PRO"/>
        <family val="3"/>
      </rPr>
      <t>８</t>
    </r>
  </si>
  <si>
    <r>
      <t>中小企業の景況　</t>
    </r>
    <r>
      <rPr>
        <sz val="11"/>
        <rFont val="Times New Roman"/>
        <family val="1"/>
      </rPr>
      <t>----------------------</t>
    </r>
  </si>
  <si>
    <r>
      <t>p</t>
    </r>
    <r>
      <rPr>
        <sz val="9"/>
        <rFont val="HG丸ｺﾞｼｯｸM-PRO"/>
        <family val="3"/>
      </rPr>
      <t>８</t>
    </r>
  </si>
  <si>
    <r>
      <t>倒産状況　</t>
    </r>
    <r>
      <rPr>
        <sz val="11"/>
        <rFont val="Times New Roman"/>
        <family val="1"/>
      </rPr>
      <t>-------------------------------</t>
    </r>
  </si>
  <si>
    <r>
      <t>労働力状況　</t>
    </r>
    <r>
      <rPr>
        <sz val="11"/>
        <rFont val="Times New Roman"/>
        <family val="1"/>
      </rPr>
      <t>----------------------------</t>
    </r>
  </si>
  <si>
    <r>
      <t>p</t>
    </r>
    <r>
      <rPr>
        <sz val="9"/>
        <rFont val="HG丸ｺﾞｼｯｸM-PRO"/>
        <family val="3"/>
      </rPr>
      <t>９</t>
    </r>
  </si>
  <si>
    <r>
      <t>職業紹介状況・求人広告　</t>
    </r>
    <r>
      <rPr>
        <sz val="11"/>
        <rFont val="Times New Roman"/>
        <family val="1"/>
      </rPr>
      <t>---------</t>
    </r>
  </si>
  <si>
    <r>
      <t>p</t>
    </r>
    <r>
      <rPr>
        <sz val="9"/>
        <rFont val="HG丸ｺﾞｼｯｸM-PRO"/>
        <family val="3"/>
      </rPr>
      <t>１０</t>
    </r>
  </si>
  <si>
    <r>
      <t>賃金・労働時間・雇用　</t>
    </r>
    <r>
      <rPr>
        <sz val="11"/>
        <rFont val="Times New Roman"/>
        <family val="1"/>
      </rPr>
      <t>------------</t>
    </r>
  </si>
  <si>
    <r>
      <t>p</t>
    </r>
    <r>
      <rPr>
        <sz val="9"/>
        <rFont val="HG丸ｺﾞｼｯｸM-PRO"/>
        <family val="3"/>
      </rPr>
      <t>１３</t>
    </r>
  </si>
  <si>
    <t>月刊 東京の産業・雇用就業統計（７月号 概要版）</t>
  </si>
  <si>
    <t>6</t>
  </si>
  <si>
    <t>2009年12月</t>
  </si>
  <si>
    <t>6</t>
  </si>
  <si>
    <t>第４四半期</t>
  </si>
  <si>
    <t>（10～12月）</t>
  </si>
  <si>
    <t>年　　月</t>
  </si>
  <si>
    <t>消　　　　　　　　　　　　　　　　　　　　　　　　費</t>
  </si>
  <si>
    <t>消　　　　　　　　　　　　費</t>
  </si>
  <si>
    <t>物　　　　　　　　　　　　価</t>
  </si>
  <si>
    <t>建　　　設　　　・　　　住　　　宅</t>
  </si>
  <si>
    <t>設　　　　備　　　　投　　　　資</t>
  </si>
  <si>
    <t>生　　　　　　　　　　　　　　　　　　産</t>
  </si>
  <si>
    <t>第 ３ 次 産 業</t>
  </si>
  <si>
    <t>観　　　　　　光</t>
  </si>
  <si>
    <t>貿　　易　　収　　支</t>
  </si>
  <si>
    <t>金　融</t>
  </si>
  <si>
    <t>中　小　企　業　の　景　況　　　　　　　　（ＤＩ値）</t>
  </si>
  <si>
    <t>(円)</t>
  </si>
  <si>
    <t>消費者態度指数（一般世帯）</t>
  </si>
  <si>
    <t>　　　　　大　型　小　売　店　販　売　額　　(億円)　　　　　　　　　　　　　　　　　　　　　　　　</t>
  </si>
  <si>
    <t>コンビニエンスストア販売額
     (億円)</t>
  </si>
  <si>
    <t>建築物着工床面積</t>
  </si>
  <si>
    <t>新設住宅着工数</t>
  </si>
  <si>
    <t>マンション市場動向</t>
  </si>
  <si>
    <t>オフィスビル市場動向</t>
  </si>
  <si>
    <t>全　　国</t>
  </si>
  <si>
    <t>東京都中小企業の
設備投資</t>
  </si>
  <si>
    <t>東　京　都</t>
  </si>
  <si>
    <t>全　　　国</t>
  </si>
  <si>
    <t>東　京　都</t>
  </si>
  <si>
    <t>全　　　国</t>
  </si>
  <si>
    <t>東　　京　　都</t>
  </si>
  <si>
    <t>東　　京　　都</t>
  </si>
  <si>
    <t>全　　　　国</t>
  </si>
  <si>
    <t>消　　費　　支　　出</t>
  </si>
  <si>
    <t>実　収　入</t>
  </si>
  <si>
    <t xml:space="preserve">可処分所得    </t>
  </si>
  <si>
    <t>原　数　値</t>
  </si>
  <si>
    <t>季調値</t>
  </si>
  <si>
    <t>東　京　都　区　部</t>
  </si>
  <si>
    <t>全　　　　国</t>
  </si>
  <si>
    <t>総合</t>
  </si>
  <si>
    <t>生鮮食品を除く総合</t>
  </si>
  <si>
    <t>（千㎡）</t>
  </si>
  <si>
    <t>（戸）</t>
  </si>
  <si>
    <t>貿易額(通関額）　　(十億円)　　　　　　</t>
  </si>
  <si>
    <t>仕入単価　
（前月比）</t>
  </si>
  <si>
    <t>販売単価
（前月比）</t>
  </si>
  <si>
    <t>負債総額
　(百万円)</t>
  </si>
  <si>
    <t>負債総額
　　(百万円)</t>
  </si>
  <si>
    <t>東京都区部</t>
  </si>
  <si>
    <t>全　　国</t>
  </si>
  <si>
    <t>東京都
区部</t>
  </si>
  <si>
    <t>全　国</t>
  </si>
  <si>
    <t>計</t>
  </si>
  <si>
    <t>百貨店</t>
  </si>
  <si>
    <t>スーパー</t>
  </si>
  <si>
    <t>東京都区部</t>
  </si>
  <si>
    <t>東京都</t>
  </si>
  <si>
    <t>全国</t>
  </si>
  <si>
    <t>発売戸数(戸)</t>
  </si>
  <si>
    <t>平均募集賃料 
（円／坪）</t>
  </si>
  <si>
    <t>製造業</t>
  </si>
  <si>
    <t>生 産</t>
  </si>
  <si>
    <t>出　荷</t>
  </si>
  <si>
    <t>生　産</t>
  </si>
  <si>
    <t>在庫率</t>
  </si>
  <si>
    <t>輸出額</t>
  </si>
  <si>
    <t>輸入額</t>
  </si>
  <si>
    <t>差引額</t>
  </si>
  <si>
    <t>　</t>
  </si>
  <si>
    <t>2005年</t>
  </si>
  <si>
    <t>08</t>
  </si>
  <si>
    <t>2009年4月</t>
  </si>
  <si>
    <t>5</t>
  </si>
  <si>
    <t>第２四半期</t>
  </si>
  <si>
    <t>7</t>
  </si>
  <si>
    <t>8</t>
  </si>
  <si>
    <t>第３四半期</t>
  </si>
  <si>
    <t>9</t>
  </si>
  <si>
    <t>10</t>
  </si>
  <si>
    <t>11</t>
  </si>
  <si>
    <t>2010年1月</t>
  </si>
  <si>
    <t>3</t>
  </si>
  <si>
    <t>4</t>
  </si>
  <si>
    <t>前年同月差</t>
  </si>
  <si>
    <t>前期差</t>
  </si>
  <si>
    <t>前年比
・前年
同月比</t>
  </si>
  <si>
    <t>前年比
・前年
同月比
（全店）</t>
  </si>
  <si>
    <t>前年比
・
前月比</t>
  </si>
  <si>
    <t>前月比</t>
  </si>
  <si>
    <t>前年比・
前月比</t>
  </si>
  <si>
    <t>前年比・前年同月比</t>
  </si>
  <si>
    <t>前年ポイント差・前年同月
ポイント差</t>
  </si>
  <si>
    <t>前年ポイント
差・前期
ポイント差</t>
  </si>
  <si>
    <t>前年比・
前期比</t>
  </si>
  <si>
    <t>前 年 比 ・ 前 月 比</t>
  </si>
  <si>
    <t>前年同期ポイント差</t>
  </si>
  <si>
    <t>前　　　年　　　比　　　・　　　前　　　月　　　比</t>
  </si>
  <si>
    <t>前年比・
前月比</t>
  </si>
  <si>
    <t>前年比・
前年同月比</t>
  </si>
  <si>
    <t>前年ポイント差・前年同月ポイント差</t>
  </si>
  <si>
    <t>前年比・
前年同期比</t>
  </si>
  <si>
    <t>前年比・前年同月比</t>
  </si>
  <si>
    <t>前　月　ポ　イ　ン　 ト　差</t>
  </si>
  <si>
    <t>前　年　比　・　前　年　同　月　比</t>
  </si>
  <si>
    <t>名目</t>
  </si>
  <si>
    <t>実質</t>
  </si>
  <si>
    <t>実　　　　　　　　　質</t>
  </si>
  <si>
    <t>-</t>
  </si>
  <si>
    <t>2010年1月</t>
  </si>
  <si>
    <t>2</t>
  </si>
  <si>
    <t>資料出所</t>
  </si>
  <si>
    <t>総務省「家計調査」</t>
  </si>
  <si>
    <t>内閣府「消費動向調査」</t>
  </si>
  <si>
    <t>経済産業省「商業販売統計」</t>
  </si>
  <si>
    <t>　総務省「消費者物価指数」</t>
  </si>
  <si>
    <t>日本銀行
「企業物価
指数」</t>
  </si>
  <si>
    <t>国土交通省「建築着工統計調査」</t>
  </si>
  <si>
    <t>(株）不動産経済研究所
「首都圏のマンション市場動向」</t>
  </si>
  <si>
    <t>内閣府「機械受注統計調査報告」</t>
  </si>
  <si>
    <t>東京都産業労働局
「東京都中小企業
の景況」</t>
  </si>
  <si>
    <t>東京都総務局
「東京都工業指数月報」</t>
  </si>
  <si>
    <t>経済産業省
「鉱工業生産・出荷・在庫指数」</t>
  </si>
  <si>
    <t>経済産業省
｢第３次産業活動指数」　</t>
  </si>
  <si>
    <t>総務省
｢サービス産業動向調査」　</t>
  </si>
  <si>
    <t>観光庁
「宿泊旅行統計」</t>
  </si>
  <si>
    <t>日本政府観光局
「訪日外客数・
出国日本人数」</t>
  </si>
  <si>
    <t>財務省｢貿易統計」</t>
  </si>
  <si>
    <t>日本銀行
｢貸出先別
貸出金」　</t>
  </si>
  <si>
    <t>東京都産業労働局「東京都中小企業の景況」</t>
  </si>
  <si>
    <t>(株）東京商工リサーチ
「倒産月報」</t>
  </si>
  <si>
    <t>（注）　1)前年（同月）比は既存店を比較した数値のため、表中の販売額（実数）より算出した数値と異なる。
　　　　2)茨城、栃木、群馬、埼玉、千葉、東京、神奈川、新潟、山梨、長野、静岡の１都10県
　　　　3)「企業向けサービス価格指数」</t>
  </si>
  <si>
    <t>（注）　1)発売初月の契約戸数。年計は各月の値の合計
　　　　2)契約率＝契約戸数／発売戸数×100（％）
　　　　3)千代田区・中央区・港区・新宿区・渋谷区
         4)年の値は12月時点の値
　　　　5)「オフィスマーケットレポート」「オフィスマーケットフラッシュ」「不動産白書」</t>
  </si>
  <si>
    <t xml:space="preserve">（注）　1)季節調整済。ただし、暦年の指数は原指数である。2010年3月の値は暫定確報値である。
　　　　2)情報通信業、運輸業,郵便業、不動産業,物品賃貸業、学術研究,専門・技術サービス業、宿泊業,飲食サービス業、
　　　　　生活関連サービス業,娯楽業、教育,学習支援業、医療,福祉、サービス業の合計
　　　　3)従業員数10人以上の宿泊施設
　　　　4)主要62社の合計
　　　　5)「主要旅行業者の旅行取扱状況速報」　　　　6)「国土交通月例経済」
</t>
  </si>
  <si>
    <t>（注）　1)月の値は月末、暦年の値は年末の残高である。　　　　2)国内銀行銀行勘定の合計
　　　　3)季節調整済　　　　4)製造業、卸売業、小売業、サービス業の合計 
　　　　5)今後３か月の業況見通し
　　　　6)負債額１千万円以上　　　　7)負債額10億円以上
　　　　8)赤字累積、販売不振、売掛金回収難を原因とするもの
　　  　9)（株）東京商工リサーチデータを再編加工　</t>
  </si>
  <si>
    <t>　　　　7)2010年４、５月の値は推計値である。</t>
  </si>
  <si>
    <r>
      <t>倒　　　産　　　状　　　況　</t>
    </r>
    <r>
      <rPr>
        <b/>
        <vertAlign val="superscript"/>
        <sz val="8"/>
        <rFont val="ＭＳ Ｐゴシック"/>
        <family val="3"/>
      </rPr>
      <t>6)</t>
    </r>
  </si>
  <si>
    <r>
      <t>　　　　家　　計　　消　　費　　支　　出　</t>
    </r>
    <r>
      <rPr>
        <b/>
        <vertAlign val="superscript"/>
        <sz val="8"/>
        <rFont val="ＭＳ Ｐゴシック"/>
        <family val="3"/>
      </rPr>
      <t>1)</t>
    </r>
  </si>
  <si>
    <r>
      <t>乗用車登録台数</t>
    </r>
    <r>
      <rPr>
        <b/>
        <vertAlign val="superscript"/>
        <sz val="8"/>
        <rFont val="ＭＳ Ｐゴシック"/>
        <family val="3"/>
      </rPr>
      <t>3)
　　　　</t>
    </r>
    <r>
      <rPr>
        <b/>
        <sz val="8"/>
        <rFont val="ＭＳ Ｐゴシック"/>
        <family val="3"/>
      </rPr>
      <t>(台)</t>
    </r>
  </si>
  <si>
    <r>
      <t>　　　　消費者物価指数　　</t>
    </r>
    <r>
      <rPr>
        <b/>
        <sz val="6"/>
        <rFont val="ＭＳ Ｐゴシック"/>
        <family val="3"/>
      </rPr>
      <t>2005年=100</t>
    </r>
  </si>
  <si>
    <r>
      <t xml:space="preserve">国内企業
物価指数
</t>
    </r>
    <r>
      <rPr>
        <b/>
        <sz val="6"/>
        <rFont val="ＭＳ Ｐゴシック"/>
        <family val="3"/>
      </rPr>
      <t>2005年=100</t>
    </r>
  </si>
  <si>
    <r>
      <t>企業向け
サービス価格指数</t>
    </r>
    <r>
      <rPr>
        <b/>
        <sz val="6"/>
        <rFont val="ＭＳ Ｐゴシック"/>
        <family val="3"/>
      </rPr>
      <t xml:space="preserve">
2005年=100</t>
    </r>
  </si>
  <si>
    <t>東　京　都</t>
  </si>
  <si>
    <r>
      <t>東京都主要５区</t>
    </r>
    <r>
      <rPr>
        <b/>
        <vertAlign val="superscript"/>
        <sz val="8"/>
        <rFont val="ＭＳ Ｐゴシック"/>
        <family val="3"/>
      </rPr>
      <t>3)</t>
    </r>
  </si>
  <si>
    <r>
      <t xml:space="preserve"> 機 　械 　受 　注</t>
    </r>
    <r>
      <rPr>
        <b/>
        <vertAlign val="superscript"/>
        <sz val="8"/>
        <rFont val="ＭＳ Ｐゴシック"/>
        <family val="3"/>
      </rPr>
      <t>1)</t>
    </r>
    <r>
      <rPr>
        <b/>
        <sz val="8"/>
        <rFont val="ＭＳ Ｐゴシック"/>
        <family val="3"/>
      </rPr>
      <t>　　　(億円)</t>
    </r>
  </si>
  <si>
    <r>
      <t>実施企業
比率</t>
    </r>
    <r>
      <rPr>
        <b/>
        <vertAlign val="superscript"/>
        <sz val="8"/>
        <rFont val="ＭＳ Ｐゴシック"/>
        <family val="3"/>
      </rPr>
      <t>3)</t>
    </r>
    <r>
      <rPr>
        <b/>
        <sz val="8"/>
        <rFont val="ＭＳ Ｐゴシック"/>
        <family val="3"/>
      </rPr>
      <t xml:space="preserve">
　 　（％）</t>
    </r>
  </si>
  <si>
    <r>
      <t>来期実施予定企業比率</t>
    </r>
    <r>
      <rPr>
        <b/>
        <vertAlign val="superscript"/>
        <sz val="8"/>
        <rFont val="ＭＳ Ｐゴシック"/>
        <family val="3"/>
      </rPr>
      <t>4)</t>
    </r>
    <r>
      <rPr>
        <b/>
        <sz val="8"/>
        <rFont val="ＭＳ Ｐゴシック"/>
        <family val="3"/>
      </rPr>
      <t>(％)</t>
    </r>
  </si>
  <si>
    <r>
      <t>東京都工業指数</t>
    </r>
    <r>
      <rPr>
        <b/>
        <vertAlign val="superscript"/>
        <sz val="8"/>
        <rFont val="ＭＳ Ｐゴシック"/>
        <family val="3"/>
      </rPr>
      <t>5)</t>
    </r>
    <r>
      <rPr>
        <b/>
        <sz val="8"/>
        <rFont val="ＭＳ Ｐゴシック"/>
        <family val="3"/>
      </rPr>
      <t xml:space="preserve">
</t>
    </r>
    <r>
      <rPr>
        <b/>
        <sz val="6"/>
        <rFont val="ＭＳ Ｐゴシック"/>
        <family val="3"/>
      </rPr>
      <t>2005年=100</t>
    </r>
  </si>
  <si>
    <r>
      <t>鉱工業指数</t>
    </r>
    <r>
      <rPr>
        <b/>
        <vertAlign val="superscript"/>
        <sz val="8"/>
        <rFont val="ＭＳ Ｐゴシック"/>
        <family val="3"/>
      </rPr>
      <t>5)</t>
    </r>
    <r>
      <rPr>
        <b/>
        <sz val="8"/>
        <rFont val="ＭＳ Ｐゴシック"/>
        <family val="3"/>
      </rPr>
      <t xml:space="preserve">
</t>
    </r>
    <r>
      <rPr>
        <b/>
        <sz val="6"/>
        <rFont val="ＭＳ Ｐゴシック"/>
        <family val="3"/>
      </rPr>
      <t>2005年=100</t>
    </r>
  </si>
  <si>
    <r>
      <t>第３次産業
活動指数</t>
    </r>
    <r>
      <rPr>
        <b/>
        <vertAlign val="superscript"/>
        <sz val="8"/>
        <rFont val="ＭＳ Ｐゴシック"/>
        <family val="3"/>
      </rPr>
      <t>1)</t>
    </r>
    <r>
      <rPr>
        <b/>
        <sz val="8"/>
        <rFont val="ＭＳ Ｐゴシック"/>
        <family val="3"/>
      </rPr>
      <t xml:space="preserve">
</t>
    </r>
    <r>
      <rPr>
        <b/>
        <sz val="6"/>
        <rFont val="ＭＳ Ｐゴシック"/>
        <family val="3"/>
      </rPr>
      <t>2005年=100</t>
    </r>
  </si>
  <si>
    <r>
      <t>サービス
産業売上高</t>
    </r>
    <r>
      <rPr>
        <b/>
        <vertAlign val="superscript"/>
        <sz val="8"/>
        <rFont val="ＭＳ Ｐゴシック"/>
        <family val="3"/>
      </rPr>
      <t>2)</t>
    </r>
    <r>
      <rPr>
        <b/>
        <sz val="8"/>
        <rFont val="ＭＳ Ｐゴシック"/>
        <family val="3"/>
      </rPr>
      <t xml:space="preserve">
　　　 （兆円）</t>
    </r>
  </si>
  <si>
    <r>
      <t xml:space="preserve">宿泊施設
定員稼働率
</t>
    </r>
    <r>
      <rPr>
        <b/>
        <vertAlign val="superscript"/>
        <sz val="8"/>
        <rFont val="ＭＳ Ｐゴシック"/>
        <family val="3"/>
      </rPr>
      <t>3)</t>
    </r>
    <r>
      <rPr>
        <b/>
        <sz val="8"/>
        <rFont val="ＭＳ Ｐゴシック"/>
        <family val="3"/>
      </rPr>
      <t>　　　 (％)</t>
    </r>
  </si>
  <si>
    <r>
      <t>外国人延べ
宿泊者数</t>
    </r>
    <r>
      <rPr>
        <b/>
        <vertAlign val="superscript"/>
        <sz val="8"/>
        <rFont val="ＭＳ Ｐゴシック"/>
        <family val="3"/>
      </rPr>
      <t>3)</t>
    </r>
    <r>
      <rPr>
        <b/>
        <sz val="8"/>
        <rFont val="ＭＳ Ｐゴシック"/>
        <family val="3"/>
      </rPr>
      <t xml:space="preserve">
　　　　　(人)</t>
    </r>
  </si>
  <si>
    <r>
      <t>国内旅行
取扱額</t>
    </r>
    <r>
      <rPr>
        <b/>
        <vertAlign val="superscript"/>
        <sz val="8"/>
        <rFont val="ＭＳ Ｐゴシック"/>
        <family val="3"/>
      </rPr>
      <t>4)</t>
    </r>
    <r>
      <rPr>
        <b/>
        <sz val="8"/>
        <rFont val="ＭＳ Ｐゴシック"/>
        <family val="3"/>
      </rPr>
      <t xml:space="preserve">
　　 (百万円)</t>
    </r>
  </si>
  <si>
    <r>
      <t>訪日
外客数</t>
    </r>
    <r>
      <rPr>
        <b/>
        <vertAlign val="superscript"/>
        <sz val="8"/>
        <rFont val="ＭＳ Ｐゴシック"/>
        <family val="3"/>
      </rPr>
      <t>7)</t>
    </r>
    <r>
      <rPr>
        <b/>
        <sz val="8"/>
        <rFont val="ＭＳ Ｐゴシック"/>
        <family val="3"/>
      </rPr>
      <t xml:space="preserve">
　　 (千人)</t>
    </r>
  </si>
  <si>
    <r>
      <t>出国
日本人数</t>
    </r>
    <r>
      <rPr>
        <b/>
        <vertAlign val="superscript"/>
        <sz val="8"/>
        <rFont val="ＭＳ Ｐゴシック"/>
        <family val="3"/>
      </rPr>
      <t>7)</t>
    </r>
    <r>
      <rPr>
        <b/>
        <sz val="8"/>
        <rFont val="ＭＳ Ｐゴシック"/>
        <family val="3"/>
      </rPr>
      <t xml:space="preserve">
　　(千人)</t>
    </r>
  </si>
  <si>
    <r>
      <t>中小企業向貸出金</t>
    </r>
    <r>
      <rPr>
        <b/>
        <vertAlign val="superscript"/>
        <sz val="8"/>
        <rFont val="ＭＳ Ｐゴシック"/>
        <family val="3"/>
      </rPr>
      <t>1) 2)</t>
    </r>
    <r>
      <rPr>
        <b/>
        <sz val="8"/>
        <rFont val="ＭＳ Ｐゴシック"/>
        <family val="3"/>
      </rPr>
      <t xml:space="preserve">
　　　(億円)</t>
    </r>
  </si>
  <si>
    <r>
      <t>業　　況</t>
    </r>
    <r>
      <rPr>
        <b/>
        <vertAlign val="superscript"/>
        <sz val="8"/>
        <rFont val="ＭＳ Ｐゴシック"/>
        <family val="3"/>
      </rPr>
      <t>3)</t>
    </r>
  </si>
  <si>
    <r>
      <t xml:space="preserve">売上高
</t>
    </r>
    <r>
      <rPr>
        <b/>
        <sz val="6"/>
        <rFont val="ＭＳ Ｐゴシック"/>
        <family val="3"/>
      </rPr>
      <t>（前年同月比）</t>
    </r>
  </si>
  <si>
    <r>
      <t>業況見通し</t>
    </r>
    <r>
      <rPr>
        <b/>
        <vertAlign val="superscript"/>
        <sz val="6"/>
        <rFont val="ＭＳ Ｐゴシック"/>
        <family val="3"/>
      </rPr>
      <t>5)</t>
    </r>
    <r>
      <rPr>
        <b/>
        <sz val="6"/>
        <rFont val="ＭＳ Ｐゴシック"/>
        <family val="3"/>
      </rPr>
      <t xml:space="preserve">
</t>
    </r>
    <r>
      <rPr>
        <b/>
        <sz val="8"/>
        <rFont val="ＭＳ Ｐゴシック"/>
        <family val="3"/>
      </rPr>
      <t>（当月比）</t>
    </r>
  </si>
  <si>
    <t>件数
　 (件)</t>
  </si>
  <si>
    <r>
      <t>大型</t>
    </r>
    <r>
      <rPr>
        <b/>
        <vertAlign val="superscript"/>
        <sz val="8"/>
        <rFont val="ＭＳ Ｐゴシック"/>
        <family val="3"/>
      </rPr>
      <t xml:space="preserve">7)
</t>
    </r>
    <r>
      <rPr>
        <b/>
        <sz val="8"/>
        <rFont val="ＭＳ Ｐゴシック"/>
        <family val="3"/>
      </rPr>
      <t>　
　 (件)</t>
    </r>
  </si>
  <si>
    <r>
      <t>不況型</t>
    </r>
    <r>
      <rPr>
        <b/>
        <vertAlign val="superscript"/>
        <sz val="8"/>
        <rFont val="ＭＳ Ｐゴシック"/>
        <family val="3"/>
      </rPr>
      <t>8)
　　</t>
    </r>
    <r>
      <rPr>
        <b/>
        <sz val="8"/>
        <rFont val="ＭＳ Ｐゴシック"/>
        <family val="3"/>
      </rPr>
      <t xml:space="preserve"> (件)</t>
    </r>
  </si>
  <si>
    <t>件数
　　 (件)</t>
  </si>
  <si>
    <r>
      <t>大型</t>
    </r>
    <r>
      <rPr>
        <b/>
        <vertAlign val="superscript"/>
        <sz val="8"/>
        <rFont val="ＭＳ Ｐゴシック"/>
        <family val="3"/>
      </rPr>
      <t>7)</t>
    </r>
    <r>
      <rPr>
        <b/>
        <sz val="8"/>
        <rFont val="ＭＳ Ｐゴシック"/>
        <family val="3"/>
      </rPr>
      <t xml:space="preserve">
　 (件)</t>
    </r>
  </si>
  <si>
    <r>
      <t>広域
関東圏</t>
    </r>
    <r>
      <rPr>
        <b/>
        <vertAlign val="superscript"/>
        <sz val="7"/>
        <rFont val="ＭＳ Ｐゴシック"/>
        <family val="3"/>
      </rPr>
      <t>2）</t>
    </r>
  </si>
  <si>
    <t>全　国</t>
  </si>
  <si>
    <r>
      <t>契約戸数(戸)</t>
    </r>
    <r>
      <rPr>
        <b/>
        <vertAlign val="superscript"/>
        <sz val="8"/>
        <rFont val="ＭＳ Ｐゴシック"/>
        <family val="3"/>
      </rPr>
      <t>1)</t>
    </r>
  </si>
  <si>
    <r>
      <t>契約率(％)</t>
    </r>
    <r>
      <rPr>
        <b/>
        <vertAlign val="superscript"/>
        <sz val="8"/>
        <rFont val="ＭＳ Ｐゴシック"/>
        <family val="3"/>
      </rPr>
      <t>2)</t>
    </r>
  </si>
  <si>
    <r>
      <t>空室率</t>
    </r>
    <r>
      <rPr>
        <b/>
        <vertAlign val="superscript"/>
        <sz val="8"/>
        <rFont val="ＭＳ Ｐゴシック"/>
        <family val="3"/>
      </rPr>
      <t xml:space="preserve">4)
</t>
    </r>
    <r>
      <rPr>
        <b/>
        <sz val="8"/>
        <rFont val="ＭＳ Ｐゴシック"/>
        <family val="3"/>
      </rPr>
      <t>（％）</t>
    </r>
  </si>
  <si>
    <r>
      <t>民需計</t>
    </r>
    <r>
      <rPr>
        <b/>
        <vertAlign val="superscript"/>
        <sz val="8"/>
        <rFont val="ＭＳ Ｐゴシック"/>
        <family val="3"/>
      </rPr>
      <t>2）</t>
    </r>
  </si>
  <si>
    <r>
      <t>非製造業</t>
    </r>
    <r>
      <rPr>
        <b/>
        <vertAlign val="superscript"/>
        <sz val="8"/>
        <rFont val="ＭＳ Ｐゴシック"/>
        <family val="3"/>
      </rPr>
      <t>2)</t>
    </r>
  </si>
  <si>
    <r>
      <t>在 庫</t>
    </r>
    <r>
      <rPr>
        <b/>
        <vertAlign val="superscript"/>
        <sz val="8"/>
        <rFont val="ＭＳ Ｐゴシック"/>
        <family val="3"/>
      </rPr>
      <t>6)</t>
    </r>
  </si>
  <si>
    <r>
      <t>全体</t>
    </r>
    <r>
      <rPr>
        <b/>
        <vertAlign val="superscript"/>
        <sz val="8"/>
        <rFont val="ＭＳ Ｐゴシック"/>
        <family val="3"/>
      </rPr>
      <t>4)</t>
    </r>
  </si>
  <si>
    <t>-</t>
  </si>
  <si>
    <t>06</t>
  </si>
  <si>
    <t>07</t>
  </si>
  <si>
    <t>09</t>
  </si>
  <si>
    <t>5</t>
  </si>
  <si>
    <t>12</t>
  </si>
  <si>
    <t>2</t>
  </si>
  <si>
    <r>
      <t>前　　年　　比　　・　　前　　年　　同　　月　　比　　</t>
    </r>
    <r>
      <rPr>
        <vertAlign val="superscript"/>
        <sz val="8"/>
        <rFont val="ＭＳ Ｐゴシック"/>
        <family val="3"/>
      </rPr>
      <t>2)</t>
    </r>
  </si>
  <si>
    <r>
      <t>　前 年 比 ・ 前 年 同 月 比 （ 既 存 店 ）</t>
    </r>
    <r>
      <rPr>
        <vertAlign val="superscript"/>
        <sz val="8"/>
        <rFont val="ＭＳ Ｐゴシック"/>
        <family val="3"/>
      </rPr>
      <t>1）</t>
    </r>
  </si>
  <si>
    <t>-</t>
  </si>
  <si>
    <r>
      <t>関東経済産業局</t>
    </r>
    <r>
      <rPr>
        <vertAlign val="superscript"/>
        <sz val="8"/>
        <rFont val="ＭＳ Ｐゴシック"/>
        <family val="3"/>
      </rPr>
      <t>4）</t>
    </r>
  </si>
  <si>
    <r>
      <t>日本銀行</t>
    </r>
    <r>
      <rPr>
        <vertAlign val="superscript"/>
        <sz val="8"/>
        <rFont val="ＭＳ Ｐゴシック"/>
        <family val="3"/>
      </rPr>
      <t>3）</t>
    </r>
  </si>
  <si>
    <r>
      <t>シービー・リチャード
エリス総合研究所(株）</t>
    </r>
    <r>
      <rPr>
        <vertAlign val="superscript"/>
        <sz val="8"/>
        <rFont val="ＭＳ Ｐゴシック"/>
        <family val="3"/>
      </rPr>
      <t>5)</t>
    </r>
  </si>
  <si>
    <r>
      <t>観光庁</t>
    </r>
    <r>
      <rPr>
        <vertAlign val="superscript"/>
        <sz val="8"/>
        <rFont val="ＭＳ Ｐゴシック"/>
        <family val="3"/>
      </rPr>
      <t>5)</t>
    </r>
    <r>
      <rPr>
        <sz val="8"/>
        <rFont val="ＭＳ Ｐゴシック"/>
        <family val="3"/>
      </rPr>
      <t xml:space="preserve">
国土交通省</t>
    </r>
    <r>
      <rPr>
        <vertAlign val="superscript"/>
        <sz val="8"/>
        <rFont val="ＭＳ Ｐゴシック"/>
        <family val="3"/>
      </rPr>
      <t>6)</t>
    </r>
  </si>
  <si>
    <r>
      <t>東京都産業労働局
｢東京の企業倒産状況」</t>
    </r>
    <r>
      <rPr>
        <vertAlign val="superscript"/>
        <sz val="8"/>
        <rFont val="ＭＳ Ｐゴシック"/>
        <family val="3"/>
      </rPr>
      <t>9)</t>
    </r>
  </si>
  <si>
    <t>（注）　pは速報値、rは確報値（修正値）を示す。△はマイナスを示す。以下同じ。
　　　　1)金額は名目額。「２人以上の世帯のうち勤労者世帯」。　
　　　　2)東京都区部の実質増加率は、東京都区部の消費者物価指数（持家の帰属家賃を除く総合（2005年=100）） を元に、
　　　　　 東京都産業労働局にて算出
　　　　3)普通車と小型車と軽乗用車の合計
　　　　4)「乗用車登録台数」　</t>
  </si>
  <si>
    <t>（注）　1)季節調整系列。ただし、暦年の値は原系列による。季節調整系列は個別に季節調整を行っているため、
　　　　　需要者別内訳の合計は全体の季節調整値とは一致しない。　　　　2)船舶・電力を除く。
　　　　3)実施企業比率は季節要因を取り除くため「後方４四半期移動平均」（対象期を含めた過去４四半期平均）による処理　
　　　　4)来期実施予定企業比率の前年同期ポイント差は、前年同期実施企業比率（実績）との比較
　　　　5)季節調整済。ただし、暦年の指数は原指数である。
　　　　6)年の在庫指数は、年末の在庫指数の原指数である。</t>
  </si>
  <si>
    <t xml:space="preserve"> </t>
  </si>
  <si>
    <t>労 　働 　力 　状 　況 　（　 東 　京 　都 　）</t>
  </si>
  <si>
    <t>労 　働 　力 　状 　況 　（　 全 　国 　）</t>
  </si>
  <si>
    <t>求人広告</t>
  </si>
  <si>
    <t>15歳
以上
人口</t>
  </si>
  <si>
    <t>就業
者数</t>
  </si>
  <si>
    <t>雇用                                                                                                                                                                          者数</t>
  </si>
  <si>
    <t>就業
者数</t>
  </si>
  <si>
    <t>完全
失業
者数</t>
  </si>
  <si>
    <t>　　　　 　  求職者数　　　　　    (人)</t>
  </si>
  <si>
    <t>　　　   　    求人数　　　  　　  　(人)</t>
  </si>
  <si>
    <t>就　　職</t>
  </si>
  <si>
    <t>　　　　　　　　　　　　一般職業紹介  　　　　　　 (人)　</t>
  </si>
  <si>
    <t>　　　　　　　パートタイム職業紹介  　　　　　 (人)　</t>
  </si>
  <si>
    <t>関東
甲信越</t>
  </si>
  <si>
    <t>東　　　　　　　　京　　　　　　　　都</t>
  </si>
  <si>
    <t>全　　　　　　　国</t>
  </si>
  <si>
    <t>季節
調整値
　（％）</t>
  </si>
  <si>
    <t>原数値
四半期
別 (％)</t>
  </si>
  <si>
    <t>東　　　　　　　　　京　　　　　　　　都</t>
  </si>
  <si>
    <t>全国</t>
  </si>
  <si>
    <t>求職者数</t>
  </si>
  <si>
    <t>求人数</t>
  </si>
  <si>
    <t xml:space="preserve"> 就職
 者数</t>
  </si>
  <si>
    <t>現金給与総額　(月間、円）</t>
  </si>
  <si>
    <t>就業形態別　(月間、円）</t>
  </si>
  <si>
    <t>現金給与総額　(月間、円）</t>
  </si>
  <si>
    <t>総実労働時間数</t>
  </si>
  <si>
    <t>所定外
労働時間</t>
  </si>
  <si>
    <t>常　用
労働者数
　　　　　(人)</t>
  </si>
  <si>
    <t>常  用
労働者数
 　(千人)</t>
  </si>
  <si>
    <t>(千人)</t>
  </si>
  <si>
    <t>男</t>
  </si>
  <si>
    <t>女</t>
  </si>
  <si>
    <t>(万人)</t>
  </si>
  <si>
    <t>(％)</t>
  </si>
  <si>
    <t>新規</t>
  </si>
  <si>
    <t>新規</t>
  </si>
  <si>
    <t>有効</t>
  </si>
  <si>
    <t>就職者数
 　　(人)</t>
  </si>
  <si>
    <t>就職件数
　　 (件)</t>
  </si>
  <si>
    <t>建設業</t>
  </si>
  <si>
    <t>情報
通信業</t>
  </si>
  <si>
    <t>運輸業,
郵便業</t>
  </si>
  <si>
    <t>卸売業,
小売業</t>
  </si>
  <si>
    <t>不動産業,
物品賃貸業</t>
  </si>
  <si>
    <t>学術研究,専門・
技術サービス業</t>
  </si>
  <si>
    <t>宿泊業,飲食サービス業</t>
  </si>
  <si>
    <t>生活関連サービス業,娯楽業</t>
  </si>
  <si>
    <t>医療,
福祉</t>
  </si>
  <si>
    <t>サービス
業</t>
  </si>
  <si>
    <t>製造業</t>
  </si>
  <si>
    <t>定期給与</t>
  </si>
  <si>
    <t>特別給与</t>
  </si>
  <si>
    <t>一   般
労働者</t>
  </si>
  <si>
    <t>パート
労働者</t>
  </si>
  <si>
    <t>所定内</t>
  </si>
  <si>
    <t>所定外</t>
  </si>
  <si>
    <t>09</t>
  </si>
  <si>
    <t>第１</t>
  </si>
  <si>
    <t>2009年3月</t>
  </si>
  <si>
    <t>第２</t>
  </si>
  <si>
    <t>第３</t>
  </si>
  <si>
    <t>10</t>
  </si>
  <si>
    <t>第４</t>
  </si>
  <si>
    <t>12</t>
  </si>
  <si>
    <t>前　年　差　・　前　年　同　期　差</t>
  </si>
  <si>
    <t>前年差・前年同月差</t>
  </si>
  <si>
    <t>前月差</t>
  </si>
  <si>
    <t>前年差
・前年
同期差</t>
  </si>
  <si>
    <t>前年差・前月差</t>
  </si>
  <si>
    <t>前年比
・前年
同月比</t>
  </si>
  <si>
    <t>前年差
・前年
同月差</t>
  </si>
  <si>
    <t>前年差
・前年
同月差　　　</t>
  </si>
  <si>
    <t>前　年　比　・　前　年　同　月　比</t>
  </si>
  <si>
    <t>前年比
・前年
同月比</t>
  </si>
  <si>
    <t>前年差
・前年
同月差</t>
  </si>
  <si>
    <t>前年比
･前年
同月比</t>
  </si>
  <si>
    <t>△8.8</t>
  </si>
  <si>
    <t>△0.1</t>
  </si>
  <si>
    <t>第１四半期</t>
  </si>
  <si>
    <t>第４四半期</t>
  </si>
  <si>
    <t>東京都総務局｢東京の労働力｣</t>
  </si>
  <si>
    <t>総務省「労働力調査」</t>
  </si>
  <si>
    <t>東京労働局
「職業安定
業務統計」</t>
  </si>
  <si>
    <t>厚生労働省
「職業安定
業務統計」</t>
  </si>
  <si>
    <t>東京労働局
「職業安定
業務統計」</t>
  </si>
  <si>
    <t>東京労働局
「職業安定業務統計」</t>
  </si>
  <si>
    <t>東京都総務局「毎月勤労統計調査」</t>
  </si>
  <si>
    <t>厚生労働省「毎月勤労統計調査」</t>
  </si>
  <si>
    <t>東京都総務局
「毎月勤労統計調査」</t>
  </si>
  <si>
    <t>厚生労働省
「毎月勤労統計調査」</t>
  </si>
  <si>
    <t>東京都総務局
「毎月勤労統計調査」</t>
  </si>
  <si>
    <t xml:space="preserve">(注)　1)15歳以上人口のうち、就業者と完全失業者を合わせたもの
　　　 2)労働力人口比率＝労働力人口／15歳以上人口×100（％）　
　　　 3)完全失業率＝完全失業者数／労働力人口×100（％）
</t>
  </si>
  <si>
    <t>(注)　1)新規学卒を除く。年の数値は原数値の月平均値。
　　　 2)月間有効求職者数＝前月から繰り越しの有効期限（原則として申込の月の翌々月まで）内の求職者数＋新規求職者数。
　　　 　 月間有効求人数についても同様。
　　　 3)求人倍率＝求人数／求職者数
　　　 4)就職率＝就職者数／新規求職者数×100（％）</t>
  </si>
  <si>
    <t>(注)　1)新規学卒を除く。年の数値は原数値の月平均値。
　　　 2)就職率＝就職者数／新規求職者数×100（％）
　　　 3)2009年４月分より、2007年11月改定の「日本標準産業分類（第12回改定）」を適用し、掲載項目を追加した。
　　　　 2009年３月以前の値は、産業分類改定に対応した値についてのみ掲載している。</t>
  </si>
  <si>
    <t>(注)　1)新規学卒を除く。年の数値は原数値の月平均値。
　　　 2)月間有効求職者数＝前月から繰り越しの有効期限（原則として申込の月の翌々月まで）内の
　　　 　 求職者数＋新規求職者数。月間有効求人数についても同様。
　　　 3)前年（同月）比は求人メディアの比較条件を同じにした場合の件数に基づいて算出しているため、
　　　　　表中の掲載件数より算出した数値と異なる。
　　　 4)「求人広告掲載件数集計」</t>
  </si>
  <si>
    <t>(注)　 1)常用労働者５人以上の事業所
　　　  2)2009年１月に調査対象の抽出替えを行い、新・旧標本にギャップが生じたため、指数及びその増減率を遡って作成。
　　　 　 このため、実数で計算していた増減率とは必ずしも一致しない。</t>
  </si>
  <si>
    <t>(注)　1)常用労働者５人以上の事業所。 2004年までは日本標準産業分類第10回改定、2005年以降は同第11回
　　　 　 改定後の産業分類に基づく結果。2005年の前年比は2004年分を再集計した結果から算出している。
　　　  2)2009年１月に調査対象の抽出替えを行い、新・旧標本にギャップが生じたため、指数及びその増減率を遡って作成。
　　　 　 このため、実数で計算していた増減率とは必ずしも一致しない。
　　　  3)常用労働者に占めるパートタイム労働者の比率</t>
  </si>
  <si>
    <t>年　　月</t>
  </si>
  <si>
    <r>
      <t>　　職　　業　　紹     介　　状　　況　（　一　般　+　パ　ー　ト　）　</t>
    </r>
    <r>
      <rPr>
        <b/>
        <vertAlign val="superscript"/>
        <sz val="8"/>
        <rFont val="ＭＳ Ｐゴシック"/>
        <family val="3"/>
      </rPr>
      <t>1)　</t>
    </r>
    <r>
      <rPr>
        <b/>
        <sz val="8"/>
        <rFont val="ＭＳ Ｐゴシック"/>
        <family val="3"/>
      </rPr>
      <t>　</t>
    </r>
  </si>
  <si>
    <r>
      <t>　　職　　業　　紹　　介　　状　　況　（　一　般　+　パ　ー　ト　）　</t>
    </r>
    <r>
      <rPr>
        <b/>
        <vertAlign val="superscript"/>
        <sz val="8"/>
        <rFont val="ＭＳ Ｐゴシック"/>
        <family val="3"/>
      </rPr>
      <t>1)　</t>
    </r>
    <r>
      <rPr>
        <b/>
        <sz val="8"/>
        <rFont val="ＭＳ Ｐゴシック"/>
        <family val="3"/>
      </rPr>
      <t>　</t>
    </r>
  </si>
  <si>
    <r>
      <t>　　　　　　　　　　　　　　　職　　業　　紹　　介　　状　　況　　（　　東　　京　　都　　）　</t>
    </r>
    <r>
      <rPr>
        <b/>
        <vertAlign val="superscript"/>
        <sz val="8"/>
        <rFont val="ＭＳ Ｐゴシック"/>
        <family val="3"/>
      </rPr>
      <t>1)</t>
    </r>
  </si>
  <si>
    <r>
      <t>賃　　　　　　　　　　　　　　　　　　　　　　　　　　　　　　金　</t>
    </r>
    <r>
      <rPr>
        <b/>
        <vertAlign val="superscript"/>
        <sz val="8"/>
        <rFont val="ＭＳ Ｐゴシック"/>
        <family val="3"/>
      </rPr>
      <t>1)　2)</t>
    </r>
  </si>
  <si>
    <r>
      <t>労　　　　働　　　　時　　　　間　</t>
    </r>
    <r>
      <rPr>
        <b/>
        <vertAlign val="superscript"/>
        <sz val="8"/>
        <rFont val="ＭＳ Ｐゴシック"/>
        <family val="3"/>
      </rPr>
      <t>1)　2)　　　　　　</t>
    </r>
    <r>
      <rPr>
        <b/>
        <sz val="8"/>
        <rFont val="ＭＳ Ｐゴシック"/>
        <family val="3"/>
      </rPr>
      <t>　　（月間、時間）　　</t>
    </r>
  </si>
  <si>
    <r>
      <t>雇　　　　　　　用　</t>
    </r>
    <r>
      <rPr>
        <b/>
        <vertAlign val="superscript"/>
        <sz val="8"/>
        <rFont val="ＭＳ Ｐゴシック"/>
        <family val="3"/>
      </rPr>
      <t>1)</t>
    </r>
  </si>
  <si>
    <r>
      <t>労働力
人口</t>
    </r>
    <r>
      <rPr>
        <b/>
        <vertAlign val="superscript"/>
        <sz val="8"/>
        <rFont val="ＭＳ Ｐゴシック"/>
        <family val="3"/>
      </rPr>
      <t>1)</t>
    </r>
  </si>
  <si>
    <r>
      <t>労働力
人口
比率</t>
    </r>
    <r>
      <rPr>
        <b/>
        <vertAlign val="superscript"/>
        <sz val="8"/>
        <rFont val="ＭＳ Ｐゴシック"/>
        <family val="3"/>
      </rPr>
      <t>2)</t>
    </r>
  </si>
  <si>
    <r>
      <t xml:space="preserve">
完全失業者数
</t>
    </r>
    <r>
      <rPr>
        <b/>
        <sz val="6"/>
        <rFont val="ＭＳ Ｐゴシック"/>
        <family val="3"/>
      </rPr>
      <t xml:space="preserve">
</t>
    </r>
    <r>
      <rPr>
        <b/>
        <sz val="8"/>
        <rFont val="ＭＳ Ｐゴシック"/>
        <family val="3"/>
      </rPr>
      <t>　　　　　　(千人)</t>
    </r>
  </si>
  <si>
    <r>
      <t xml:space="preserve">
完全失業率</t>
    </r>
    <r>
      <rPr>
        <b/>
        <vertAlign val="superscript"/>
        <sz val="8"/>
        <rFont val="ＭＳ Ｐゴシック"/>
        <family val="3"/>
      </rPr>
      <t>3)</t>
    </r>
    <r>
      <rPr>
        <b/>
        <sz val="8"/>
        <rFont val="ＭＳ Ｐゴシック"/>
        <family val="3"/>
      </rPr>
      <t xml:space="preserve">
</t>
    </r>
    <r>
      <rPr>
        <b/>
        <vertAlign val="superscript"/>
        <sz val="6"/>
        <rFont val="ＭＳ Ｐゴシック"/>
        <family val="3"/>
      </rPr>
      <t xml:space="preserve">
　　　　　　　　　　　　　　　　　</t>
    </r>
    <r>
      <rPr>
        <b/>
        <sz val="8"/>
        <rFont val="ＭＳ Ｐゴシック"/>
        <family val="3"/>
      </rPr>
      <t>(％)</t>
    </r>
  </si>
  <si>
    <r>
      <t>労働力
人口</t>
    </r>
  </si>
  <si>
    <r>
      <t>完全失業率</t>
    </r>
    <r>
      <rPr>
        <b/>
        <vertAlign val="superscript"/>
        <sz val="8"/>
        <rFont val="ＭＳ Ｐゴシック"/>
        <family val="3"/>
      </rPr>
      <t>3)</t>
    </r>
  </si>
  <si>
    <r>
      <t>　　求人倍率</t>
    </r>
    <r>
      <rPr>
        <b/>
        <vertAlign val="superscript"/>
        <sz val="8"/>
        <rFont val="ＭＳ Ｐゴシック"/>
        <family val="3"/>
      </rPr>
      <t>3)</t>
    </r>
    <r>
      <rPr>
        <b/>
        <sz val="8"/>
        <rFont val="ＭＳ Ｐゴシック"/>
        <family val="3"/>
      </rPr>
      <t>　(季調値)　　(倍)</t>
    </r>
  </si>
  <si>
    <r>
      <t>　　　　　　　　　　　　　　　　主　要　産　業　別　新　規　求　人　数　</t>
    </r>
    <r>
      <rPr>
        <b/>
        <vertAlign val="superscript"/>
        <sz val="8"/>
        <rFont val="ＭＳ Ｐゴシック"/>
        <family val="3"/>
      </rPr>
      <t>3)</t>
    </r>
    <r>
      <rPr>
        <b/>
        <sz val="8"/>
        <rFont val="ＭＳ Ｐゴシック"/>
        <family val="3"/>
      </rPr>
      <t>　　　　　　　　　　　　　　　　　　　　　　　　  (人)</t>
    </r>
  </si>
  <si>
    <r>
      <t>東　京　都</t>
    </r>
    <r>
      <rPr>
        <b/>
        <vertAlign val="superscript"/>
        <sz val="8"/>
        <rFont val="ＭＳ Ｐゴシック"/>
        <family val="3"/>
      </rPr>
      <t>2)</t>
    </r>
  </si>
  <si>
    <r>
      <t>求人広告
掲載件数</t>
    </r>
    <r>
      <rPr>
        <b/>
        <sz val="8"/>
        <rFont val="ＭＳ Ｐゴシック"/>
        <family val="3"/>
      </rPr>
      <t xml:space="preserve">
　　　　　(件)</t>
    </r>
  </si>
  <si>
    <r>
      <t>実質賃金指数</t>
    </r>
    <r>
      <rPr>
        <b/>
        <sz val="6"/>
        <rFont val="ＭＳ Ｐゴシック"/>
        <family val="3"/>
      </rPr>
      <t xml:space="preserve">
2005年=100</t>
    </r>
  </si>
  <si>
    <r>
      <t>実質賃金指数</t>
    </r>
    <r>
      <rPr>
        <b/>
        <sz val="6"/>
        <rFont val="ＭＳ Ｐゴシック"/>
        <family val="3"/>
      </rPr>
      <t xml:space="preserve">
2005年=100</t>
    </r>
  </si>
  <si>
    <r>
      <t>パートタイム労働者比率</t>
    </r>
    <r>
      <rPr>
        <b/>
        <vertAlign val="superscript"/>
        <sz val="8"/>
        <rFont val="ＭＳ Ｐゴシック"/>
        <family val="3"/>
      </rPr>
      <t xml:space="preserve">3) </t>
    </r>
    <r>
      <rPr>
        <b/>
        <sz val="8"/>
        <rFont val="ＭＳ Ｐゴシック"/>
        <family val="3"/>
      </rPr>
      <t>(％)</t>
    </r>
  </si>
  <si>
    <t>(千人)</t>
  </si>
  <si>
    <t>(％)</t>
  </si>
  <si>
    <r>
      <t>有効</t>
    </r>
    <r>
      <rPr>
        <b/>
        <vertAlign val="superscript"/>
        <sz val="8"/>
        <rFont val="ＭＳ Ｐゴシック"/>
        <family val="3"/>
      </rPr>
      <t>2)</t>
    </r>
  </si>
  <si>
    <r>
      <t>有効</t>
    </r>
    <r>
      <rPr>
        <b/>
        <vertAlign val="superscript"/>
        <sz val="8"/>
        <rFont val="ＭＳ Ｐゴシック"/>
        <family val="3"/>
      </rPr>
      <t>2)</t>
    </r>
  </si>
  <si>
    <r>
      <t>有効</t>
    </r>
    <r>
      <rPr>
        <b/>
        <vertAlign val="superscript"/>
        <sz val="8"/>
        <rFont val="ＭＳ Ｐゴシック"/>
        <family val="3"/>
      </rPr>
      <t>2)</t>
    </r>
  </si>
  <si>
    <t>新規</t>
  </si>
  <si>
    <t>有効</t>
  </si>
  <si>
    <r>
      <t xml:space="preserve">就職率
</t>
    </r>
    <r>
      <rPr>
        <b/>
        <vertAlign val="superscript"/>
        <sz val="7"/>
        <rFont val="ＭＳ Ｐゴシック"/>
        <family val="3"/>
      </rPr>
      <t>4)</t>
    </r>
    <r>
      <rPr>
        <b/>
        <sz val="7"/>
        <rFont val="ＭＳ Ｐゴシック"/>
        <family val="3"/>
      </rPr>
      <t>(％)</t>
    </r>
  </si>
  <si>
    <r>
      <t xml:space="preserve">就職率
</t>
    </r>
    <r>
      <rPr>
        <b/>
        <vertAlign val="superscript"/>
        <sz val="7"/>
        <rFont val="ＭＳ Ｐゴシック"/>
        <family val="3"/>
      </rPr>
      <t>2)</t>
    </r>
    <r>
      <rPr>
        <b/>
        <sz val="7"/>
        <rFont val="ＭＳ Ｐゴシック"/>
        <family val="3"/>
      </rPr>
      <t>(％)</t>
    </r>
  </si>
  <si>
    <t>06</t>
  </si>
  <si>
    <t>07</t>
  </si>
  <si>
    <t>4</t>
  </si>
  <si>
    <t>第２四半期</t>
  </si>
  <si>
    <t>6</t>
  </si>
  <si>
    <t>7</t>
  </si>
  <si>
    <t>8</t>
  </si>
  <si>
    <t>第３四半期</t>
  </si>
  <si>
    <t>9</t>
  </si>
  <si>
    <t>第４四半期</t>
  </si>
  <si>
    <t>3</t>
  </si>
  <si>
    <t>28.0</t>
  </si>
  <si>
    <t>4</t>
  </si>
  <si>
    <t>23.7</t>
  </si>
  <si>
    <t>5</t>
  </si>
  <si>
    <t>27.9</t>
  </si>
  <si>
    <t>前　年　比　・　前　年　同　月　比</t>
  </si>
  <si>
    <r>
      <t>前年比
・前年
同月比</t>
    </r>
    <r>
      <rPr>
        <vertAlign val="superscript"/>
        <sz val="8"/>
        <rFont val="ＭＳ Ｐゴシック"/>
        <family val="3"/>
      </rPr>
      <t>3)</t>
    </r>
  </si>
  <si>
    <t>-</t>
  </si>
  <si>
    <t>10</t>
  </si>
  <si>
    <t>△0.0</t>
  </si>
  <si>
    <t>資料出所</t>
  </si>
  <si>
    <r>
      <t>(社)全国求人情報協会</t>
    </r>
    <r>
      <rPr>
        <vertAlign val="superscript"/>
        <sz val="8"/>
        <rFont val="ＭＳ Ｐゴシック"/>
        <family val="3"/>
      </rPr>
      <t>4)</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</si>
</sst>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0.00;&quot;△&quot;0.00"/>
    <numFmt numFmtId="178" formatCode="&quot;r&quot;0.00;&quot;r△&quot;0.00;&quot;r&quot;0.00"/>
    <numFmt numFmtId="179" formatCode="&quot;p&quot;0.00;&quot;p△&quot;0.00;&quot;p&quot;0.00"/>
    <numFmt numFmtId="180" formatCode="0;&quot;△&quot;0"/>
    <numFmt numFmtId="181" formatCode="&quot;p&quot;0;&quot;p△&quot;0;&quot;p&quot;0"/>
    <numFmt numFmtId="182" formatCode="&quot;r&quot;0;&quot;r△&quot;0;&quot;r&quot;0"/>
    <numFmt numFmtId="183" formatCode="0.0;&quot;△&quot;0.0;0.0"/>
    <numFmt numFmtId="184" formatCode="&quot;p&quot;0.0;&quot;p△&quot;0.0;&quot;p&quot;0.0"/>
    <numFmt numFmtId="185" formatCode="&quot;r&quot;0.0;&quot;r△&quot;0.0;&quot;r&quot;0.0"/>
    <numFmt numFmtId="186" formatCode="m/d;@"/>
    <numFmt numFmtId="187" formatCode="#,##0_ "/>
    <numFmt numFmtId="188" formatCode="#,##0.0;[Red]\-#,##0.0"/>
    <numFmt numFmtId="189" formatCode="&quot;r&quot;#,##0;&quot;r△&quot;#,##0;&quot;r&quot;"/>
    <numFmt numFmtId="190" formatCode="&quot;p&quot;#,##0;&quot;p△&quot;#,##0;&quot;p&quot;"/>
    <numFmt numFmtId="191" formatCode="#,#00;&quot;△&quot;#,#00"/>
    <numFmt numFmtId="192" formatCode="0;&quot;△ &quot;0"/>
    <numFmt numFmtId="193" formatCode="#,##0.0;&quot;△ &quot;#,##0.0"/>
    <numFmt numFmtId="194" formatCode="0.0;&quot;△ &quot;0.0"/>
    <numFmt numFmtId="195" formatCode="0.0"/>
    <numFmt numFmtId="196" formatCode="0.0_);[Red]\(0.0\)"/>
    <numFmt numFmtId="197" formatCode="0.0;&quot;△&quot;0.0"/>
    <numFmt numFmtId="198" formatCode="#,##0.0;&quot;△&quot;#,##0.0"/>
    <numFmt numFmtId="199" formatCode="#,##0.0"/>
    <numFmt numFmtId="200" formatCode="#,##0;[Red]#,##0"/>
    <numFmt numFmtId="201" formatCode="0.0;[Red]0.0"/>
    <numFmt numFmtId="202" formatCode="&quot;p&quot;0.0"/>
    <numFmt numFmtId="203" formatCode="&quot;p&quot;0.0;&quot;p&quot;&quot;△&quot;0.0"/>
    <numFmt numFmtId="204" formatCode="&quot;p&quot;0.0;&quot;p△&quot;0.0"/>
    <numFmt numFmtId="205" formatCode="#,##0;&quot;△&quot;#,##0"/>
    <numFmt numFmtId="206" formatCode="0;[Red]0"/>
    <numFmt numFmtId="207" formatCode="#,##0.0_);[Red]\(#,##0.0\)"/>
    <numFmt numFmtId="208" formatCode="0.00;&quot;△&quot;0.00;0.00"/>
    <numFmt numFmtId="209" formatCode="#,##0_);[Red]\(#,##0\)"/>
    <numFmt numFmtId="210" formatCode="#,##0;&quot;△ &quot;#,##0"/>
    <numFmt numFmtId="211" formatCode="&quot;r&quot;#,##0;&quot;r△&quot;#,##0"/>
    <numFmt numFmtId="212" formatCode="&quot;p&quot;#,##0;&quot;p△&quot;#,##0"/>
    <numFmt numFmtId="213" formatCode="&quot;Yes&quot;;&quot;Yes&quot;;&quot;No&quot;"/>
    <numFmt numFmtId="214" formatCode="&quot;True&quot;;&quot;True&quot;;&quot;False&quot;"/>
    <numFmt numFmtId="215" formatCode="&quot;On&quot;;&quot;On&quot;;&quot;Off&quot;"/>
    <numFmt numFmtId="216" formatCode="[$€-2]\ #,##0.00_);[Red]\([$€-2]\ #,##0.00\)"/>
    <numFmt numFmtId="217" formatCode="#,##0.00_ "/>
    <numFmt numFmtId="218" formatCode="0_ ;[Red]\-0\ "/>
    <numFmt numFmtId="219" formatCode="&quot;r&quot;##,#00;&quot;r△&quot;##,#00"/>
    <numFmt numFmtId="220" formatCode="0.0;&quot;▲ &quot;0.0"/>
    <numFmt numFmtId="221" formatCode="&quot;p&quot;#,##0.0;&quot;p△&quot;#,##0.0;&quot;p&quot;"/>
    <numFmt numFmtId="222" formatCode="#,##0.0_ ;[Red]\-#,##0.0\ "/>
    <numFmt numFmtId="223" formatCode="#,##0.00;&quot;△ &quot;#,##0.00"/>
    <numFmt numFmtId="224" formatCode="0_ "/>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b/>
      <sz val="16"/>
      <name val="ＭＳ Ｐゴシック"/>
      <family val="3"/>
    </font>
    <font>
      <b/>
      <sz val="11"/>
      <name val="ＭＳ Ｐゴシック"/>
      <family val="3"/>
    </font>
    <font>
      <b/>
      <sz val="9"/>
      <name val="ＭＳ Ｐゴシック"/>
      <family val="3"/>
    </font>
    <font>
      <b/>
      <sz val="10"/>
      <name val="ＭＳ Ｐゴシック"/>
      <family val="3"/>
    </font>
    <font>
      <sz val="8"/>
      <name val="ＭＳ Ｐゴシック"/>
      <family val="3"/>
    </font>
    <font>
      <b/>
      <sz val="8"/>
      <name val="ＭＳ Ｐゴシック"/>
      <family val="3"/>
    </font>
    <font>
      <i/>
      <sz val="8"/>
      <name val="ＭＳ Ｐゴシック"/>
      <family val="3"/>
    </font>
    <font>
      <b/>
      <sz val="7"/>
      <name val="ＭＳ Ｐゴシック"/>
      <family val="3"/>
    </font>
    <font>
      <i/>
      <sz val="7"/>
      <name val="ＭＳ Ｐゴシック"/>
      <family val="3"/>
    </font>
    <font>
      <sz val="9"/>
      <name val="ＭＳ Ｐゴシック"/>
      <family val="3"/>
    </font>
    <font>
      <sz val="10"/>
      <name val="ＭＳ Ｐゴシック"/>
      <family val="3"/>
    </font>
    <font>
      <i/>
      <sz val="9"/>
      <name val="ＭＳ Ｐゴシック"/>
      <family val="3"/>
    </font>
    <font>
      <i/>
      <sz val="10"/>
      <name val="ＭＳ Ｐゴシック"/>
      <family val="3"/>
    </font>
    <font>
      <b/>
      <i/>
      <sz val="9"/>
      <name val="ＭＳ Ｐゴシック"/>
      <family val="3"/>
    </font>
    <font>
      <b/>
      <i/>
      <sz val="10"/>
      <name val="ＭＳ Ｐゴシック"/>
      <family val="3"/>
    </font>
    <font>
      <b/>
      <sz val="6"/>
      <name val="ＭＳ Ｐゴシック"/>
      <family val="3"/>
    </font>
    <font>
      <sz val="7"/>
      <name val="ＭＳ Ｐゴシック"/>
      <family val="3"/>
    </font>
    <font>
      <i/>
      <sz val="11"/>
      <name val="ＭＳ Ｐゴシック"/>
      <family val="3"/>
    </font>
    <font>
      <sz val="11"/>
      <name val="ＭＳ ゴシック"/>
      <family val="3"/>
    </font>
    <font>
      <b/>
      <sz val="11"/>
      <name val="ＭＳ ゴシック"/>
      <family val="3"/>
    </font>
    <font>
      <b/>
      <sz val="14"/>
      <name val="ＭＳ ゴシック"/>
      <family val="3"/>
    </font>
    <font>
      <sz val="11"/>
      <name val="Times New Roman"/>
      <family val="1"/>
    </font>
    <font>
      <sz val="11"/>
      <name val="HG丸ｺﾞｼｯｸM-PRO"/>
      <family val="3"/>
    </font>
    <font>
      <sz val="9"/>
      <name val="HG丸ｺﾞｼｯｸM-PRO"/>
      <family val="3"/>
    </font>
    <font>
      <sz val="9"/>
      <name val="Times New Roman"/>
      <family val="1"/>
    </font>
    <font>
      <b/>
      <sz val="12"/>
      <name val="HG丸ｺﾞｼｯｸM-PRO"/>
      <family val="3"/>
    </font>
    <font>
      <sz val="10.5"/>
      <name val="Century"/>
      <family val="1"/>
    </font>
    <font>
      <b/>
      <sz val="36"/>
      <color indexed="8"/>
      <name val="HG丸ｺﾞｼｯｸM-PRO"/>
      <family val="3"/>
    </font>
    <font>
      <b/>
      <sz val="17"/>
      <color indexed="8"/>
      <name val="ＭＳ ゴシック"/>
      <family val="3"/>
    </font>
    <font>
      <sz val="17"/>
      <color indexed="8"/>
      <name val="Times New Roman"/>
      <family val="1"/>
    </font>
    <font>
      <sz val="10.5"/>
      <color indexed="8"/>
      <name val="Times New Roman"/>
      <family val="1"/>
    </font>
    <font>
      <b/>
      <sz val="10.5"/>
      <color indexed="8"/>
      <name val="HG丸ｺﾞｼｯｸM-PRO"/>
      <family val="3"/>
    </font>
    <font>
      <b/>
      <sz val="12"/>
      <color indexed="8"/>
      <name val="HG丸ｺﾞｼｯｸM-PRO"/>
      <family val="3"/>
    </font>
    <font>
      <sz val="8"/>
      <color indexed="8"/>
      <name val="Times New Roman"/>
      <family val="1"/>
    </font>
    <font>
      <sz val="8"/>
      <color indexed="8"/>
      <name val="HG丸ｺﾞｼｯｸM-PRO"/>
      <family val="3"/>
    </font>
    <font>
      <sz val="12"/>
      <color indexed="8"/>
      <name val="Times New Roman"/>
      <family val="1"/>
    </font>
    <font>
      <sz val="12"/>
      <color indexed="8"/>
      <name val="HG丸ｺﾞｼｯｸM-PRO"/>
      <family val="3"/>
    </font>
    <font>
      <b/>
      <sz val="11"/>
      <color indexed="8"/>
      <name val="HG丸ｺﾞｼｯｸM-PRO"/>
      <family val="3"/>
    </font>
    <font>
      <sz val="11"/>
      <color indexed="8"/>
      <name val="Times New Roman"/>
      <family val="1"/>
    </font>
    <font>
      <sz val="11"/>
      <color indexed="8"/>
      <name val="HG丸ｺﾞｼｯｸM-PRO"/>
      <family val="3"/>
    </font>
    <font>
      <sz val="11"/>
      <color indexed="8"/>
      <name val="ＭＳ 明朝"/>
      <family val="1"/>
    </font>
    <font>
      <b/>
      <vertAlign val="superscript"/>
      <sz val="8"/>
      <name val="ＭＳ Ｐゴシック"/>
      <family val="3"/>
    </font>
    <font>
      <b/>
      <sz val="7.5"/>
      <name val="ＭＳ Ｐゴシック"/>
      <family val="3"/>
    </font>
    <font>
      <b/>
      <vertAlign val="superscript"/>
      <sz val="6"/>
      <name val="ＭＳ Ｐゴシック"/>
      <family val="3"/>
    </font>
    <font>
      <b/>
      <vertAlign val="superscript"/>
      <sz val="7"/>
      <name val="ＭＳ Ｐゴシック"/>
      <family val="3"/>
    </font>
    <font>
      <vertAlign val="superscript"/>
      <sz val="8"/>
      <name val="ＭＳ Ｐゴシック"/>
      <family val="3"/>
    </font>
    <font>
      <b/>
      <sz val="18"/>
      <name val="ＭＳ Ｐゴシック"/>
      <family val="3"/>
    </font>
    <font>
      <b/>
      <i/>
      <sz val="8"/>
      <name val="ＭＳ Ｐゴシック"/>
      <family val="3"/>
    </font>
    <font>
      <b/>
      <i/>
      <sz val="11"/>
      <name val="ＭＳ Ｐゴシック"/>
      <family val="3"/>
    </font>
  </fonts>
  <fills count="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122">
    <border>
      <left/>
      <right/>
      <top/>
      <bottom/>
      <diagonal/>
    </border>
    <border>
      <left style="double"/>
      <right style="double"/>
      <top style="medium"/>
      <bottom style="medium"/>
    </border>
    <border>
      <left style="double"/>
      <right style="medium"/>
      <top style="medium"/>
      <bottom style="medium"/>
    </border>
    <border>
      <left style="double"/>
      <right style="double"/>
      <top style="medium"/>
      <bottom style="hair"/>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double"/>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double"/>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double"/>
      <top style="thin"/>
      <bottom>
        <color indexed="63"/>
      </bottom>
    </border>
    <border>
      <left style="double"/>
      <right style="double"/>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style="double"/>
      <top>
        <color indexed="63"/>
      </top>
      <bottom>
        <color indexed="63"/>
      </bottom>
    </border>
    <border>
      <left style="thin"/>
      <right style="double"/>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double"/>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hair"/>
    </border>
    <border>
      <left style="thin"/>
      <right style="thin"/>
      <top style="medium"/>
      <bottom style="hair"/>
    </border>
    <border>
      <left style="thin"/>
      <right>
        <color indexed="63"/>
      </right>
      <top style="medium"/>
      <bottom style="hair"/>
    </border>
    <border>
      <left style="double"/>
      <right style="medium"/>
      <top style="medium"/>
      <bottom style="hair"/>
    </border>
    <border>
      <left>
        <color indexed="63"/>
      </left>
      <right style="double"/>
      <top>
        <color indexed="63"/>
      </top>
      <bottom style="thin"/>
    </border>
    <border>
      <left style="double"/>
      <right style="medium"/>
      <top>
        <color indexed="63"/>
      </top>
      <bottom style="thin"/>
    </border>
    <border>
      <left style="double"/>
      <right style="thin"/>
      <top style="thin"/>
      <bottom>
        <color indexed="63"/>
      </bottom>
    </border>
    <border>
      <left>
        <color indexed="63"/>
      </left>
      <right style="double"/>
      <top style="thin"/>
      <bottom>
        <color indexed="63"/>
      </bottom>
    </border>
    <border>
      <left style="double"/>
      <right style="medium"/>
      <top style="thin"/>
      <bottom>
        <color indexed="63"/>
      </bottom>
    </border>
    <border>
      <left style="double"/>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style="thin"/>
      <bottom style="thin"/>
    </border>
    <border>
      <left style="medium"/>
      <right style="thin"/>
      <top style="thin"/>
      <bottom style="thin"/>
    </border>
    <border>
      <left>
        <color indexed="63"/>
      </left>
      <right style="medium"/>
      <top style="thin"/>
      <bottom style="thin"/>
    </border>
    <border>
      <left style="medium"/>
      <right style="thin"/>
      <top style="thin"/>
      <bottom>
        <color indexed="63"/>
      </bottom>
    </border>
    <border>
      <left style="thin"/>
      <right style="thin"/>
      <top>
        <color indexed="63"/>
      </top>
      <bottom style="thin"/>
    </border>
    <border>
      <left style="thin"/>
      <right style="medium"/>
      <top>
        <color indexed="63"/>
      </top>
      <bottom style="thin"/>
    </border>
    <border>
      <left style="medium"/>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style="thin"/>
      <top>
        <color indexed="63"/>
      </top>
      <bottom>
        <color indexed="63"/>
      </bottom>
    </border>
    <border>
      <left style="medium"/>
      <right style="medium"/>
      <top>
        <color indexed="63"/>
      </top>
      <bottom>
        <color indexed="63"/>
      </bottom>
    </border>
    <border>
      <left style="thin"/>
      <right>
        <color indexed="63"/>
      </right>
      <top>
        <color indexed="63"/>
      </top>
      <bottom style="dotted"/>
    </border>
    <border>
      <left style="thin"/>
      <right style="thin"/>
      <top>
        <color indexed="63"/>
      </top>
      <bottom style="dotted"/>
    </border>
    <border>
      <left style="thin"/>
      <right>
        <color indexed="63"/>
      </right>
      <top style="dotted"/>
      <bottom>
        <color indexed="63"/>
      </bottom>
    </border>
    <border>
      <left style="thin"/>
      <right style="thin"/>
      <top style="dotted"/>
      <bottom>
        <color indexed="63"/>
      </bottom>
    </border>
    <border>
      <left style="medium"/>
      <right style="thin"/>
      <top>
        <color indexed="63"/>
      </top>
      <bottom style="thin"/>
    </border>
    <border>
      <left style="medium"/>
      <right style="medium"/>
      <top>
        <color indexed="63"/>
      </top>
      <bottom style="thin"/>
    </border>
    <border>
      <left style="thin"/>
      <right style="thin"/>
      <top>
        <color indexed="63"/>
      </top>
      <bottom style="dashed"/>
    </border>
    <border>
      <left style="thin"/>
      <right>
        <color indexed="63"/>
      </right>
      <top>
        <color indexed="63"/>
      </top>
      <bottom style="dashed"/>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thin"/>
      <bottom>
        <color indexed="63"/>
      </bottom>
    </border>
    <border>
      <left style="medium"/>
      <right style="thin"/>
      <top>
        <color indexed="63"/>
      </top>
      <bottom style="dashed"/>
    </border>
    <border>
      <left style="thin"/>
      <right style="medium"/>
      <top>
        <color indexed="63"/>
      </top>
      <bottom style="dashed"/>
    </border>
    <border>
      <left style="thin"/>
      <right style="thin"/>
      <top style="dashed"/>
      <bottom>
        <color indexed="63"/>
      </bottom>
    </border>
    <border>
      <left style="thin"/>
      <right style="medium"/>
      <top style="dashed"/>
      <bottom>
        <color indexed="63"/>
      </bottom>
    </border>
    <border>
      <left style="medium"/>
      <right style="thin"/>
      <top>
        <color indexed="63"/>
      </top>
      <bottom style="dotted"/>
    </border>
    <border>
      <left style="thin"/>
      <right style="medium"/>
      <top>
        <color indexed="63"/>
      </top>
      <bottom style="dotted"/>
    </border>
    <border>
      <left style="medium"/>
      <right style="medium"/>
      <top style="thin"/>
      <bottom style="thin"/>
    </border>
    <border>
      <left style="medium"/>
      <right>
        <color indexed="63"/>
      </right>
      <top style="thin"/>
      <bottom style="medium"/>
    </border>
    <border>
      <left style="double"/>
      <right style="thin"/>
      <top style="hair"/>
      <bottom>
        <color indexed="63"/>
      </bottom>
    </border>
    <border>
      <left style="medium"/>
      <right style="double"/>
      <top style="medium"/>
      <bottom>
        <color indexed="63"/>
      </bottom>
    </border>
    <border>
      <left style="medium"/>
      <right style="double"/>
      <top>
        <color indexed="63"/>
      </top>
      <bottom style="thin"/>
    </border>
    <border>
      <left>
        <color indexed="63"/>
      </left>
      <right>
        <color indexed="63"/>
      </right>
      <top style="medium"/>
      <bottom style="hair"/>
    </border>
    <border>
      <left>
        <color indexed="63"/>
      </left>
      <right style="thin"/>
      <top style="medium"/>
      <bottom style="hair"/>
    </border>
    <border>
      <left>
        <color indexed="63"/>
      </left>
      <right style="double"/>
      <top style="medium"/>
      <bottom style="hair"/>
    </border>
    <border>
      <left style="thin"/>
      <right style="thin"/>
      <top style="hair"/>
      <bottom>
        <color indexed="63"/>
      </bottom>
    </border>
    <border>
      <left style="double"/>
      <right style="thin"/>
      <top>
        <color indexed="63"/>
      </top>
      <bottom style="thin"/>
    </border>
    <border>
      <left style="thin"/>
      <right style="double"/>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hair"/>
      <bottom>
        <color indexed="63"/>
      </bottom>
    </border>
    <border>
      <left>
        <color indexed="63"/>
      </left>
      <right style="medium"/>
      <top style="hair"/>
      <bottom>
        <color indexed="63"/>
      </bottom>
    </border>
    <border>
      <left>
        <color indexed="63"/>
      </left>
      <right style="double"/>
      <top style="hair"/>
      <bottom>
        <color indexed="63"/>
      </bottom>
    </border>
    <border>
      <left style="double"/>
      <right style="double"/>
      <top style="hair"/>
      <bottom>
        <color indexed="63"/>
      </bottom>
    </border>
    <border>
      <left style="double"/>
      <right style="double"/>
      <top>
        <color indexed="63"/>
      </top>
      <bottom style="thin"/>
    </border>
    <border>
      <left style="double"/>
      <right style="double"/>
      <top style="thin"/>
      <bottom>
        <color indexed="63"/>
      </bottom>
    </border>
    <border>
      <left>
        <color indexed="63"/>
      </left>
      <right style="medium"/>
      <top style="medium"/>
      <bottom style="hair"/>
    </border>
    <border>
      <left style="double"/>
      <right style="medium"/>
      <top style="hair"/>
      <bottom>
        <color indexed="63"/>
      </bottom>
    </border>
    <border>
      <left style="thin"/>
      <right style="double"/>
      <top style="thin"/>
      <bottom style="thin"/>
    </border>
    <border>
      <left>
        <color indexed="63"/>
      </left>
      <right style="medium"/>
      <top style="thin"/>
      <bottom style="medium"/>
    </border>
    <border>
      <left style="thin"/>
      <right>
        <color indexed="63"/>
      </right>
      <top style="medium"/>
      <bottom style="thin"/>
    </border>
    <border>
      <left style="medium"/>
      <right style="medium"/>
      <top style="medium"/>
      <bottom>
        <color indexed="63"/>
      </bottom>
    </border>
    <border>
      <left style="medium"/>
      <right>
        <color indexed="63"/>
      </right>
      <top style="thin"/>
      <bottom>
        <color indexed="63"/>
      </bottom>
    </border>
    <border>
      <left style="medium"/>
      <right>
        <color indexed="63"/>
      </right>
      <top style="thin"/>
      <bottom style="thin"/>
    </border>
    <border>
      <left style="medium"/>
      <right style="medium"/>
      <top style="medium"/>
      <bottom style="thin"/>
    </border>
  </borders>
  <cellStyleXfs count="27">
    <xf numFmtId="0" fontId="0" fillId="0" borderId="0">
      <alignment horizontal="righ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vertical="center"/>
      <protection/>
    </xf>
    <xf numFmtId="0" fontId="2" fillId="0" borderId="0" applyNumberFormat="0" applyFill="0" applyBorder="0" applyAlignment="0" applyProtection="0"/>
  </cellStyleXfs>
  <cellXfs count="1528">
    <xf numFmtId="0" fontId="0" fillId="0" borderId="0" xfId="0" applyAlignment="1">
      <alignment horizontal="right"/>
    </xf>
    <xf numFmtId="0" fontId="4" fillId="0" borderId="0" xfId="0" applyFont="1" applyAlignment="1">
      <alignment horizontal="left" vertical="center"/>
    </xf>
    <xf numFmtId="0" fontId="5" fillId="0" borderId="0" xfId="0" applyFont="1" applyAlignment="1">
      <alignment horizontal="right"/>
    </xf>
    <xf numFmtId="0" fontId="0" fillId="0" borderId="0" xfId="0" applyFont="1" applyAlignment="1">
      <alignment horizontal="right"/>
    </xf>
    <xf numFmtId="0" fontId="6" fillId="0" borderId="0" xfId="0" applyFont="1" applyAlignment="1">
      <alignment horizontal="lef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9" fillId="0" borderId="3" xfId="0" applyFont="1" applyFill="1" applyBorder="1" applyAlignment="1">
      <alignment horizontal="center" vertical="center"/>
    </xf>
    <xf numFmtId="0" fontId="7" fillId="0" borderId="4" xfId="23" applyNumberFormat="1" applyFont="1" applyFill="1" applyBorder="1" applyAlignment="1">
      <alignment horizontal="center" vertical="center" wrapText="1"/>
      <protection/>
    </xf>
    <xf numFmtId="0" fontId="7" fillId="0" borderId="5" xfId="23" applyNumberFormat="1" applyFont="1" applyFill="1" applyBorder="1" applyAlignment="1">
      <alignment horizontal="center" vertical="center" wrapText="1"/>
      <protection/>
    </xf>
    <xf numFmtId="0" fontId="14" fillId="0" borderId="6" xfId="0" applyFont="1" applyFill="1" applyBorder="1" applyAlignment="1">
      <alignment vertical="center" wrapText="1"/>
    </xf>
    <xf numFmtId="0" fontId="14" fillId="0" borderId="7" xfId="0" applyFont="1" applyFill="1" applyBorder="1" applyAlignment="1">
      <alignment vertical="center" wrapText="1"/>
    </xf>
    <xf numFmtId="0" fontId="14" fillId="0" borderId="8" xfId="0" applyFont="1" applyFill="1" applyBorder="1" applyAlignment="1">
      <alignment vertical="center" wrapText="1"/>
    </xf>
    <xf numFmtId="0" fontId="14" fillId="0" borderId="9" xfId="0" applyFont="1" applyFill="1" applyBorder="1" applyAlignment="1">
      <alignment vertical="center" wrapText="1"/>
    </xf>
    <xf numFmtId="0" fontId="7" fillId="0" borderId="9" xfId="23" applyNumberFormat="1" applyFont="1" applyFill="1" applyBorder="1" applyAlignment="1">
      <alignment vertical="center" wrapText="1"/>
      <protection/>
    </xf>
    <xf numFmtId="0" fontId="7" fillId="0" borderId="7" xfId="23" applyNumberFormat="1" applyFont="1" applyFill="1" applyBorder="1" applyAlignment="1">
      <alignment vertical="center" wrapText="1"/>
      <protection/>
    </xf>
    <xf numFmtId="0" fontId="7" fillId="0" borderId="6" xfId="23" applyNumberFormat="1" applyFont="1" applyFill="1" applyBorder="1" applyAlignment="1">
      <alignment vertical="center" wrapText="1"/>
      <protection/>
    </xf>
    <xf numFmtId="0" fontId="7" fillId="0" borderId="10" xfId="23" applyNumberFormat="1" applyFont="1" applyFill="1" applyBorder="1" applyAlignment="1">
      <alignment vertical="center" wrapText="1"/>
      <protection/>
    </xf>
    <xf numFmtId="49" fontId="14" fillId="0" borderId="11" xfId="23" applyNumberFormat="1" applyFont="1" applyFill="1" applyBorder="1" applyAlignment="1">
      <alignment horizontal="center"/>
      <protection/>
    </xf>
    <xf numFmtId="0" fontId="7" fillId="0" borderId="12" xfId="23" applyNumberFormat="1" applyFont="1" applyFill="1" applyBorder="1" applyAlignment="1">
      <alignment/>
      <protection/>
    </xf>
    <xf numFmtId="0" fontId="14" fillId="0" borderId="4" xfId="23" applyNumberFormat="1" applyFont="1" applyFill="1" applyBorder="1" applyAlignment="1">
      <alignment vertical="center"/>
      <protection/>
    </xf>
    <xf numFmtId="0" fontId="7" fillId="0" borderId="13" xfId="23" applyNumberFormat="1" applyFont="1" applyFill="1" applyBorder="1" applyAlignment="1">
      <alignment/>
      <protection/>
    </xf>
    <xf numFmtId="0" fontId="7" fillId="0" borderId="14" xfId="23" applyFont="1" applyFill="1" applyBorder="1" applyAlignment="1">
      <alignment/>
      <protection/>
    </xf>
    <xf numFmtId="0" fontId="14" fillId="0" borderId="15" xfId="0" applyFont="1" applyFill="1" applyBorder="1" applyAlignment="1">
      <alignment horizontal="right"/>
    </xf>
    <xf numFmtId="0" fontId="14" fillId="0" borderId="16" xfId="23" applyNumberFormat="1" applyFont="1" applyFill="1" applyBorder="1" applyAlignment="1">
      <alignment horizontal="right" vertical="center"/>
      <protection/>
    </xf>
    <xf numFmtId="0" fontId="14" fillId="0" borderId="17" xfId="23" applyNumberFormat="1" applyFont="1" applyFill="1" applyBorder="1" applyAlignment="1">
      <alignment horizontal="center" vertical="center"/>
      <protection/>
    </xf>
    <xf numFmtId="0" fontId="0" fillId="0" borderId="0" xfId="0" applyFont="1" applyFill="1" applyAlignment="1">
      <alignment horizontal="right"/>
    </xf>
    <xf numFmtId="49" fontId="15" fillId="3" borderId="18" xfId="23" applyNumberFormat="1" applyFont="1" applyFill="1" applyBorder="1" applyAlignment="1">
      <alignment horizontal="center"/>
      <protection/>
    </xf>
    <xf numFmtId="3" fontId="15" fillId="3" borderId="13" xfId="0" applyNumberFormat="1" applyFont="1" applyFill="1" applyBorder="1" applyAlignment="1">
      <alignment horizontal="right"/>
    </xf>
    <xf numFmtId="3" fontId="15" fillId="3" borderId="4" xfId="0" applyNumberFormat="1" applyFont="1" applyFill="1" applyBorder="1" applyAlignment="1">
      <alignment horizontal="right"/>
    </xf>
    <xf numFmtId="183" fontId="15" fillId="3" borderId="13" xfId="0" applyNumberFormat="1" applyFont="1" applyFill="1" applyBorder="1" applyAlignment="1">
      <alignment horizontal="right"/>
    </xf>
    <xf numFmtId="183" fontId="15" fillId="3" borderId="19" xfId="0" applyNumberFormat="1" applyFont="1" applyFill="1" applyBorder="1" applyAlignment="1">
      <alignment horizontal="right"/>
    </xf>
    <xf numFmtId="38" fontId="15" fillId="3" borderId="0" xfId="17" applyFont="1" applyFill="1" applyBorder="1" applyAlignment="1">
      <alignment horizontal="right"/>
    </xf>
    <xf numFmtId="38" fontId="15" fillId="3" borderId="4" xfId="17" applyFont="1" applyFill="1" applyBorder="1" applyAlignment="1">
      <alignment horizontal="right"/>
    </xf>
    <xf numFmtId="38" fontId="15" fillId="3" borderId="15" xfId="17" applyFont="1" applyFill="1" applyBorder="1" applyAlignment="1">
      <alignment horizontal="right"/>
    </xf>
    <xf numFmtId="183" fontId="15" fillId="3" borderId="5" xfId="0" applyNumberFormat="1" applyFont="1" applyFill="1" applyBorder="1" applyAlignment="1">
      <alignment horizontal="right" shrinkToFit="1"/>
    </xf>
    <xf numFmtId="183" fontId="15" fillId="3" borderId="20" xfId="0" applyNumberFormat="1" applyFont="1" applyFill="1" applyBorder="1" applyAlignment="1">
      <alignment horizontal="right"/>
    </xf>
    <xf numFmtId="49" fontId="15" fillId="0" borderId="18" xfId="23" applyNumberFormat="1" applyFont="1" applyFill="1" applyBorder="1" applyAlignment="1">
      <alignment horizontal="center"/>
      <protection/>
    </xf>
    <xf numFmtId="3" fontId="15" fillId="0" borderId="13" xfId="0" applyNumberFormat="1" applyFont="1" applyFill="1" applyBorder="1" applyAlignment="1">
      <alignment horizontal="right"/>
    </xf>
    <xf numFmtId="3" fontId="15" fillId="0" borderId="4" xfId="0" applyNumberFormat="1" applyFont="1" applyFill="1" applyBorder="1" applyAlignment="1">
      <alignment horizontal="right"/>
    </xf>
    <xf numFmtId="183" fontId="15" fillId="0" borderId="13" xfId="0" applyNumberFormat="1" applyFont="1" applyFill="1" applyBorder="1" applyAlignment="1">
      <alignment horizontal="right"/>
    </xf>
    <xf numFmtId="183" fontId="15" fillId="0" borderId="19" xfId="0" applyNumberFormat="1" applyFont="1" applyFill="1" applyBorder="1" applyAlignment="1">
      <alignment horizontal="right"/>
    </xf>
    <xf numFmtId="38" fontId="15" fillId="0" borderId="5" xfId="17" applyFont="1" applyFill="1" applyBorder="1" applyAlignment="1">
      <alignment horizontal="right"/>
    </xf>
    <xf numFmtId="38" fontId="15" fillId="0" borderId="0" xfId="17" applyFont="1" applyFill="1" applyBorder="1" applyAlignment="1">
      <alignment horizontal="right"/>
    </xf>
    <xf numFmtId="38" fontId="15" fillId="0" borderId="13" xfId="17" applyFont="1" applyFill="1" applyBorder="1" applyAlignment="1">
      <alignment horizontal="right"/>
    </xf>
    <xf numFmtId="38" fontId="15" fillId="0" borderId="21" xfId="17" applyFont="1" applyFill="1" applyBorder="1" applyAlignment="1">
      <alignment horizontal="right"/>
    </xf>
    <xf numFmtId="38" fontId="15" fillId="0" borderId="4" xfId="17" applyFont="1" applyFill="1" applyBorder="1" applyAlignment="1">
      <alignment horizontal="right"/>
    </xf>
    <xf numFmtId="38" fontId="15" fillId="0" borderId="15" xfId="17" applyFont="1" applyFill="1" applyBorder="1" applyAlignment="1">
      <alignment horizontal="right"/>
    </xf>
    <xf numFmtId="183" fontId="15" fillId="0" borderId="5" xfId="0" applyNumberFormat="1" applyFont="1" applyFill="1" applyBorder="1" applyAlignment="1">
      <alignment horizontal="right" shrinkToFit="1"/>
    </xf>
    <xf numFmtId="183" fontId="15" fillId="0" borderId="20" xfId="0" applyNumberFormat="1" applyFont="1" applyFill="1" applyBorder="1" applyAlignment="1">
      <alignment horizontal="right"/>
    </xf>
    <xf numFmtId="183" fontId="15" fillId="3" borderId="4" xfId="0" applyNumberFormat="1" applyFont="1" applyFill="1" applyBorder="1" applyAlignment="1">
      <alignment horizontal="right"/>
    </xf>
    <xf numFmtId="0" fontId="15" fillId="0" borderId="13" xfId="0" applyFont="1" applyFill="1" applyBorder="1" applyAlignment="1">
      <alignment horizontal="right"/>
    </xf>
    <xf numFmtId="0" fontId="15" fillId="0" borderId="4" xfId="0" applyFont="1" applyFill="1" applyBorder="1" applyAlignment="1">
      <alignment horizontal="right"/>
    </xf>
    <xf numFmtId="189" fontId="15" fillId="0" borderId="5" xfId="0" applyNumberFormat="1" applyFont="1" applyFill="1" applyBorder="1" applyAlignment="1">
      <alignment horizontal="right" shrinkToFit="1"/>
    </xf>
    <xf numFmtId="49" fontId="8" fillId="0" borderId="18" xfId="23" applyNumberFormat="1" applyFont="1" applyFill="1" applyBorder="1" applyAlignment="1">
      <alignment horizontal="center"/>
      <protection/>
    </xf>
    <xf numFmtId="3" fontId="8" fillId="0" borderId="13" xfId="0" applyNumberFormat="1" applyFont="1" applyFill="1" applyBorder="1" applyAlignment="1">
      <alignment horizontal="right"/>
    </xf>
    <xf numFmtId="3" fontId="8" fillId="0" borderId="4" xfId="0" applyNumberFormat="1" applyFont="1" applyFill="1" applyBorder="1" applyAlignment="1">
      <alignment horizontal="right"/>
    </xf>
    <xf numFmtId="0" fontId="8" fillId="0" borderId="13" xfId="0" applyFont="1" applyFill="1" applyBorder="1" applyAlignment="1">
      <alignment horizontal="right"/>
    </xf>
    <xf numFmtId="0" fontId="8" fillId="0" borderId="4" xfId="0" applyFont="1" applyFill="1" applyBorder="1" applyAlignment="1">
      <alignment horizontal="right"/>
    </xf>
    <xf numFmtId="38" fontId="8" fillId="0" borderId="5" xfId="17" applyFont="1" applyFill="1" applyBorder="1" applyAlignment="1">
      <alignment horizontal="center"/>
    </xf>
    <xf numFmtId="38" fontId="8" fillId="0" borderId="0" xfId="17" applyFont="1" applyFill="1" applyBorder="1" applyAlignment="1">
      <alignment horizontal="center"/>
    </xf>
    <xf numFmtId="38" fontId="8" fillId="0" borderId="13" xfId="17" applyFont="1" applyFill="1" applyBorder="1" applyAlignment="1">
      <alignment horizontal="center"/>
    </xf>
    <xf numFmtId="38" fontId="8" fillId="0" borderId="21" xfId="17" applyFont="1" applyFill="1" applyBorder="1" applyAlignment="1">
      <alignment horizontal="center"/>
    </xf>
    <xf numFmtId="38" fontId="8" fillId="0" borderId="4" xfId="17" applyFont="1" applyFill="1" applyBorder="1" applyAlignment="1">
      <alignment horizontal="center"/>
    </xf>
    <xf numFmtId="38" fontId="8" fillId="0" borderId="0" xfId="17" applyFont="1" applyFill="1" applyBorder="1" applyAlignment="1">
      <alignment horizontal="right"/>
    </xf>
    <xf numFmtId="183" fontId="8" fillId="0" borderId="5" xfId="0" applyNumberFormat="1" applyFont="1" applyFill="1" applyBorder="1" applyAlignment="1">
      <alignment horizontal="right" shrinkToFit="1"/>
    </xf>
    <xf numFmtId="49" fontId="15" fillId="3" borderId="18" xfId="23" applyNumberFormat="1" applyFont="1" applyFill="1" applyBorder="1" applyAlignment="1">
      <alignment horizontal="center" shrinkToFit="1"/>
      <protection/>
    </xf>
    <xf numFmtId="3" fontId="15" fillId="3" borderId="19" xfId="0" applyNumberFormat="1" applyFont="1" applyFill="1" applyBorder="1" applyAlignment="1">
      <alignment horizontal="right"/>
    </xf>
    <xf numFmtId="183" fontId="15" fillId="3" borderId="5" xfId="0" applyNumberFormat="1" applyFont="1" applyFill="1" applyBorder="1" applyAlignment="1">
      <alignment horizontal="right"/>
    </xf>
    <xf numFmtId="0" fontId="15" fillId="3" borderId="22" xfId="0" applyFont="1" applyFill="1" applyBorder="1" applyAlignment="1">
      <alignment horizontal="right"/>
    </xf>
    <xf numFmtId="183" fontId="15" fillId="3" borderId="5" xfId="17" applyNumberFormat="1" applyFont="1" applyFill="1" applyBorder="1" applyAlignment="1">
      <alignment horizontal="right"/>
    </xf>
    <xf numFmtId="183" fontId="15" fillId="3" borderId="20" xfId="17" applyNumberFormat="1" applyFont="1" applyFill="1" applyBorder="1" applyAlignment="1">
      <alignment horizontal="right"/>
    </xf>
    <xf numFmtId="183" fontId="16" fillId="0" borderId="13" xfId="0" applyNumberFormat="1" applyFont="1" applyFill="1" applyBorder="1" applyAlignment="1">
      <alignment horizontal="right"/>
    </xf>
    <xf numFmtId="183" fontId="15" fillId="0" borderId="5" xfId="17" applyNumberFormat="1" applyFont="1" applyFill="1" applyBorder="1" applyAlignment="1">
      <alignment horizontal="right"/>
    </xf>
    <xf numFmtId="0" fontId="0" fillId="0" borderId="0" xfId="0" applyFont="1" applyFill="1" applyBorder="1" applyAlignment="1">
      <alignment horizontal="right"/>
    </xf>
    <xf numFmtId="183" fontId="16" fillId="3" borderId="13" xfId="0" applyNumberFormat="1" applyFont="1" applyFill="1" applyBorder="1" applyAlignment="1">
      <alignment horizontal="right"/>
    </xf>
    <xf numFmtId="183" fontId="16" fillId="3" borderId="21" xfId="0" applyNumberFormat="1" applyFont="1" applyFill="1" applyBorder="1" applyAlignment="1">
      <alignment horizontal="right"/>
    </xf>
    <xf numFmtId="0" fontId="15" fillId="3" borderId="23" xfId="0" applyFont="1" applyFill="1" applyBorder="1" applyAlignment="1">
      <alignment horizontal="right"/>
    </xf>
    <xf numFmtId="0" fontId="17" fillId="3" borderId="22" xfId="0" applyFont="1" applyFill="1" applyBorder="1" applyAlignment="1">
      <alignment horizontal="right"/>
    </xf>
    <xf numFmtId="183" fontId="16" fillId="3" borderId="4" xfId="0" applyNumberFormat="1" applyFont="1" applyFill="1" applyBorder="1" applyAlignment="1">
      <alignment horizontal="right"/>
    </xf>
    <xf numFmtId="49" fontId="15" fillId="0" borderId="18" xfId="23" applyNumberFormat="1" applyFont="1" applyFill="1" applyBorder="1" applyAlignment="1">
      <alignment horizontal="center" shrinkToFit="1"/>
      <protection/>
    </xf>
    <xf numFmtId="3" fontId="15" fillId="0" borderId="19" xfId="0" applyNumberFormat="1" applyFont="1" applyFill="1" applyBorder="1" applyAlignment="1">
      <alignment horizontal="right"/>
    </xf>
    <xf numFmtId="191" fontId="15" fillId="0" borderId="22" xfId="17" applyNumberFormat="1" applyFont="1" applyFill="1" applyBorder="1" applyAlignment="1">
      <alignment horizontal="right"/>
    </xf>
    <xf numFmtId="0" fontId="15" fillId="0" borderId="23" xfId="0" applyFont="1" applyFill="1" applyBorder="1" applyAlignment="1">
      <alignment horizontal="right"/>
    </xf>
    <xf numFmtId="183" fontId="16" fillId="0" borderId="21" xfId="0" applyNumberFormat="1" applyFont="1" applyFill="1" applyBorder="1" applyAlignment="1">
      <alignment horizontal="right"/>
    </xf>
    <xf numFmtId="183" fontId="16" fillId="0" borderId="4" xfId="0" applyNumberFormat="1" applyFont="1" applyFill="1" applyBorder="1" applyAlignment="1">
      <alignment horizontal="right"/>
    </xf>
    <xf numFmtId="183" fontId="16" fillId="0" borderId="15" xfId="0" applyNumberFormat="1" applyFont="1" applyFill="1" applyBorder="1" applyAlignment="1">
      <alignment horizontal="right"/>
    </xf>
    <xf numFmtId="0" fontId="15" fillId="0" borderId="22" xfId="0" applyFont="1" applyFill="1" applyBorder="1" applyAlignment="1">
      <alignment horizontal="right"/>
    </xf>
    <xf numFmtId="0" fontId="17" fillId="0" borderId="22" xfId="0" applyFont="1" applyFill="1" applyBorder="1" applyAlignment="1">
      <alignment horizontal="right"/>
    </xf>
    <xf numFmtId="0" fontId="15" fillId="0" borderId="19" xfId="0" applyFont="1" applyFill="1" applyBorder="1" applyAlignment="1">
      <alignment horizontal="right"/>
    </xf>
    <xf numFmtId="183" fontId="17" fillId="0" borderId="5" xfId="17" applyNumberFormat="1" applyFont="1" applyFill="1" applyBorder="1" applyAlignment="1">
      <alignment/>
    </xf>
    <xf numFmtId="183" fontId="17" fillId="3" borderId="5" xfId="17" applyNumberFormat="1" applyFont="1" applyFill="1" applyBorder="1" applyAlignment="1">
      <alignment/>
    </xf>
    <xf numFmtId="183" fontId="17" fillId="3" borderId="20" xfId="17" applyNumberFormat="1" applyFont="1" applyFill="1" applyBorder="1" applyAlignment="1">
      <alignment horizontal="right"/>
    </xf>
    <xf numFmtId="183" fontId="15" fillId="0" borderId="5" xfId="0" applyNumberFormat="1" applyFont="1" applyFill="1" applyBorder="1" applyAlignment="1">
      <alignment horizontal="right"/>
    </xf>
    <xf numFmtId="183" fontId="17" fillId="0" borderId="20" xfId="17" applyNumberFormat="1" applyFont="1" applyFill="1" applyBorder="1" applyAlignment="1">
      <alignment horizontal="center"/>
    </xf>
    <xf numFmtId="183" fontId="17" fillId="3" borderId="20" xfId="17" applyNumberFormat="1" applyFont="1" applyFill="1" applyBorder="1" applyAlignment="1">
      <alignment horizontal="center"/>
    </xf>
    <xf numFmtId="49" fontId="7" fillId="0" borderId="24" xfId="23" applyNumberFormat="1" applyFont="1" applyFill="1" applyBorder="1" applyAlignment="1">
      <alignment horizontal="center"/>
      <protection/>
    </xf>
    <xf numFmtId="0" fontId="10" fillId="0" borderId="24" xfId="0" applyFont="1" applyFill="1" applyBorder="1" applyAlignment="1">
      <alignment horizontal="right"/>
    </xf>
    <xf numFmtId="0" fontId="8" fillId="0" borderId="24" xfId="0" applyFont="1" applyFill="1" applyBorder="1" applyAlignment="1">
      <alignment horizontal="right"/>
    </xf>
    <xf numFmtId="0" fontId="18" fillId="0" borderId="24" xfId="0" applyNumberFormat="1" applyFont="1" applyFill="1" applyBorder="1" applyAlignment="1">
      <alignment horizontal="right"/>
    </xf>
    <xf numFmtId="0" fontId="18" fillId="0" borderId="24" xfId="0" applyFont="1" applyFill="1" applyBorder="1" applyAlignment="1">
      <alignment horizontal="right"/>
    </xf>
    <xf numFmtId="0" fontId="19" fillId="0" borderId="24" xfId="0" applyFont="1" applyFill="1" applyBorder="1" applyAlignment="1">
      <alignment horizontal="center"/>
    </xf>
    <xf numFmtId="0" fontId="17" fillId="0" borderId="24" xfId="23" applyNumberFormat="1" applyFont="1" applyFill="1" applyBorder="1" applyAlignment="1">
      <alignment vertical="center"/>
      <protection/>
    </xf>
    <xf numFmtId="38" fontId="18" fillId="0" borderId="24" xfId="17" applyFont="1" applyFill="1" applyBorder="1" applyAlignment="1">
      <alignment horizontal="right"/>
    </xf>
    <xf numFmtId="49" fontId="7" fillId="0" borderId="25" xfId="23" applyNumberFormat="1" applyFont="1" applyBorder="1" applyAlignment="1">
      <alignment horizontal="center" vertical="center"/>
      <protection/>
    </xf>
    <xf numFmtId="0" fontId="14" fillId="0" borderId="25" xfId="23" applyNumberFormat="1" applyFont="1" applyBorder="1" applyAlignment="1">
      <alignment vertical="center"/>
      <protection/>
    </xf>
    <xf numFmtId="0" fontId="10" fillId="0" borderId="25" xfId="0" applyFont="1" applyFill="1" applyBorder="1" applyAlignment="1">
      <alignment horizontal="right"/>
    </xf>
    <xf numFmtId="0" fontId="14" fillId="0" borderId="25" xfId="0" applyFont="1" applyBorder="1" applyAlignment="1">
      <alignment horizontal="right"/>
    </xf>
    <xf numFmtId="0" fontId="14" fillId="0" borderId="0" xfId="0" applyFont="1" applyAlignment="1">
      <alignment horizontal="right"/>
    </xf>
    <xf numFmtId="0" fontId="8" fillId="2" borderId="26" xfId="0" applyFont="1" applyFill="1" applyBorder="1" applyAlignment="1">
      <alignment horizontal="centerContinuous" vertical="center"/>
    </xf>
    <xf numFmtId="0" fontId="8" fillId="2" borderId="27" xfId="0" applyFont="1" applyFill="1" applyBorder="1" applyAlignment="1">
      <alignment horizontal="centerContinuous" vertical="center"/>
    </xf>
    <xf numFmtId="0" fontId="8" fillId="2" borderId="28" xfId="0" applyFont="1" applyFill="1" applyBorder="1" applyAlignment="1">
      <alignment horizontal="centerContinuous"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Fill="1" applyBorder="1" applyAlignment="1">
      <alignment horizontal="center" vertical="center"/>
    </xf>
    <xf numFmtId="0" fontId="7" fillId="0" borderId="23" xfId="0" applyFont="1" applyBorder="1" applyAlignment="1">
      <alignment horizontal="center" vertical="center" wrapText="1"/>
    </xf>
    <xf numFmtId="0" fontId="7" fillId="0" borderId="0" xfId="23" applyFont="1" applyFill="1" applyBorder="1" applyAlignment="1">
      <alignment horizontal="center" vertical="center" wrapText="1"/>
      <protection/>
    </xf>
    <xf numFmtId="0" fontId="7" fillId="0" borderId="9" xfId="23" applyFont="1" applyFill="1" applyBorder="1" applyAlignment="1">
      <alignment horizontal="center" vertical="center" wrapText="1"/>
      <protection/>
    </xf>
    <xf numFmtId="0" fontId="7" fillId="0" borderId="7" xfId="23" applyFont="1" applyFill="1" applyBorder="1" applyAlignment="1">
      <alignment horizontal="center" vertical="center" wrapText="1"/>
      <protection/>
    </xf>
    <xf numFmtId="0" fontId="7" fillId="0" borderId="33" xfId="23" applyFont="1" applyFill="1" applyBorder="1" applyAlignment="1">
      <alignment horizontal="center" vertical="center" wrapText="1"/>
      <protection/>
    </xf>
    <xf numFmtId="0" fontId="0" fillId="0" borderId="34" xfId="0" applyFont="1" applyBorder="1" applyAlignment="1">
      <alignment/>
    </xf>
    <xf numFmtId="0" fontId="14" fillId="0" borderId="23" xfId="0" applyFont="1" applyFill="1" applyBorder="1" applyAlignment="1">
      <alignment horizontal="right"/>
    </xf>
    <xf numFmtId="0" fontId="14" fillId="0" borderId="22" xfId="0" applyFont="1" applyFill="1" applyBorder="1" applyAlignment="1">
      <alignment horizontal="right"/>
    </xf>
    <xf numFmtId="0" fontId="14" fillId="0" borderId="19" xfId="0" applyFont="1" applyFill="1" applyBorder="1" applyAlignment="1">
      <alignment horizontal="right"/>
    </xf>
    <xf numFmtId="0" fontId="14" fillId="0" borderId="35" xfId="0" applyFont="1" applyFill="1" applyBorder="1" applyAlignment="1">
      <alignment horizontal="right"/>
    </xf>
    <xf numFmtId="0" fontId="14" fillId="0" borderId="36" xfId="0" applyFont="1" applyFill="1" applyBorder="1" applyAlignment="1">
      <alignment horizontal="right"/>
    </xf>
    <xf numFmtId="0" fontId="14" fillId="0" borderId="14" xfId="0" applyFont="1" applyFill="1" applyBorder="1" applyAlignment="1">
      <alignment horizontal="right"/>
    </xf>
    <xf numFmtId="0" fontId="14" fillId="0" borderId="37" xfId="0" applyFont="1" applyFill="1" applyBorder="1" applyAlignment="1">
      <alignment horizontal="right"/>
    </xf>
    <xf numFmtId="2" fontId="15" fillId="3" borderId="23" xfId="0" applyNumberFormat="1" applyFont="1" applyFill="1" applyBorder="1" applyAlignment="1">
      <alignment horizontal="right"/>
    </xf>
    <xf numFmtId="4" fontId="15" fillId="3" borderId="19" xfId="0" applyNumberFormat="1" applyFont="1" applyFill="1" applyBorder="1" applyAlignment="1">
      <alignment horizontal="right"/>
    </xf>
    <xf numFmtId="38" fontId="15" fillId="3" borderId="23" xfId="17" applyFont="1" applyFill="1" applyBorder="1" applyAlignment="1">
      <alignment horizontal="right"/>
    </xf>
    <xf numFmtId="0" fontId="15" fillId="3" borderId="13" xfId="23" applyFont="1" applyFill="1" applyBorder="1" applyAlignment="1">
      <alignment horizontal="right"/>
      <protection/>
    </xf>
    <xf numFmtId="0" fontId="15" fillId="3" borderId="22" xfId="23" applyFont="1" applyFill="1" applyBorder="1" applyAlignment="1">
      <alignment horizontal="right"/>
      <protection/>
    </xf>
    <xf numFmtId="0" fontId="15" fillId="3" borderId="19" xfId="23" applyFont="1" applyFill="1" applyBorder="1" applyAlignment="1">
      <alignment horizontal="right"/>
      <protection/>
    </xf>
    <xf numFmtId="0" fontId="15" fillId="3" borderId="38" xfId="23" applyFont="1" applyFill="1" applyBorder="1" applyAlignment="1">
      <alignment horizontal="right"/>
      <protection/>
    </xf>
    <xf numFmtId="2" fontId="15" fillId="0" borderId="23" xfId="0" applyNumberFormat="1" applyFont="1" applyFill="1" applyBorder="1" applyAlignment="1">
      <alignment horizontal="right"/>
    </xf>
    <xf numFmtId="4" fontId="15" fillId="0" borderId="19" xfId="0" applyNumberFormat="1" applyFont="1" applyFill="1" applyBorder="1" applyAlignment="1">
      <alignment horizontal="right"/>
    </xf>
    <xf numFmtId="38" fontId="15" fillId="0" borderId="23" xfId="17" applyFont="1" applyFill="1" applyBorder="1" applyAlignment="1">
      <alignment horizontal="right"/>
    </xf>
    <xf numFmtId="0" fontId="15" fillId="0" borderId="13" xfId="23" applyFont="1" applyFill="1" applyBorder="1" applyAlignment="1">
      <alignment horizontal="right"/>
      <protection/>
    </xf>
    <xf numFmtId="0" fontId="15" fillId="0" borderId="22" xfId="23" applyFont="1" applyFill="1" applyBorder="1" applyAlignment="1">
      <alignment horizontal="right"/>
      <protection/>
    </xf>
    <xf numFmtId="0" fontId="15" fillId="0" borderId="19" xfId="23" applyFont="1" applyFill="1" applyBorder="1" applyAlignment="1">
      <alignment horizontal="right"/>
      <protection/>
    </xf>
    <xf numFmtId="0" fontId="15" fillId="0" borderId="38" xfId="23" applyFont="1" applyFill="1" applyBorder="1" applyAlignment="1">
      <alignment horizontal="right"/>
      <protection/>
    </xf>
    <xf numFmtId="0" fontId="15" fillId="3" borderId="21" xfId="23" applyFont="1" applyFill="1" applyBorder="1" applyAlignment="1">
      <alignment/>
      <protection/>
    </xf>
    <xf numFmtId="183" fontId="15" fillId="3" borderId="13" xfId="23" applyNumberFormat="1" applyFont="1" applyFill="1" applyBorder="1" applyAlignment="1">
      <alignment/>
      <protection/>
    </xf>
    <xf numFmtId="0" fontId="15" fillId="3" borderId="0" xfId="23" applyNumberFormat="1" applyFont="1" applyFill="1" applyBorder="1" applyAlignment="1">
      <alignment/>
      <protection/>
    </xf>
    <xf numFmtId="197" fontId="15" fillId="3" borderId="13" xfId="23" applyNumberFormat="1" applyFont="1" applyFill="1" applyBorder="1" applyAlignment="1">
      <alignment/>
      <protection/>
    </xf>
    <xf numFmtId="0" fontId="15" fillId="0" borderId="0" xfId="23" applyFont="1" applyFill="1" applyBorder="1" applyAlignment="1">
      <alignment horizontal="right"/>
      <protection/>
    </xf>
    <xf numFmtId="0" fontId="0" fillId="0" borderId="13" xfId="0" applyFont="1" applyFill="1" applyBorder="1" applyAlignment="1">
      <alignment horizontal="right"/>
    </xf>
    <xf numFmtId="49" fontId="14" fillId="0" borderId="18" xfId="23" applyNumberFormat="1" applyFont="1" applyFill="1" applyBorder="1" applyAlignment="1">
      <alignment horizontal="center"/>
      <protection/>
    </xf>
    <xf numFmtId="2" fontId="16" fillId="0" borderId="23" xfId="0" applyNumberFormat="1" applyFont="1" applyFill="1" applyBorder="1" applyAlignment="1">
      <alignment horizontal="right"/>
    </xf>
    <xf numFmtId="0" fontId="16" fillId="0" borderId="19" xfId="0" applyFont="1" applyFill="1" applyBorder="1" applyAlignment="1">
      <alignment horizontal="right"/>
    </xf>
    <xf numFmtId="0" fontId="16" fillId="0" borderId="0" xfId="23" applyFont="1" applyFill="1" applyBorder="1" applyAlignment="1">
      <alignment horizontal="right"/>
      <protection/>
    </xf>
    <xf numFmtId="0" fontId="16" fillId="0" borderId="13" xfId="23" applyFont="1" applyFill="1" applyBorder="1" applyAlignment="1">
      <alignment horizontal="right"/>
      <protection/>
    </xf>
    <xf numFmtId="193" fontId="14" fillId="0" borderId="21" xfId="17" applyNumberFormat="1" applyFont="1" applyFill="1" applyBorder="1" applyAlignment="1">
      <alignment vertical="center"/>
    </xf>
    <xf numFmtId="38" fontId="16" fillId="0" borderId="22" xfId="17" applyFont="1" applyFill="1" applyBorder="1" applyAlignment="1">
      <alignment horizontal="right"/>
    </xf>
    <xf numFmtId="0" fontId="16" fillId="0" borderId="19" xfId="23" applyFont="1" applyFill="1" applyBorder="1" applyAlignment="1">
      <alignment horizontal="right"/>
      <protection/>
    </xf>
    <xf numFmtId="0" fontId="16" fillId="0" borderId="38" xfId="23" applyFont="1" applyFill="1" applyBorder="1" applyAlignment="1">
      <alignment horizontal="right"/>
      <protection/>
    </xf>
    <xf numFmtId="4" fontId="15" fillId="3" borderId="0" xfId="0" applyNumberFormat="1" applyFont="1" applyFill="1" applyBorder="1" applyAlignment="1">
      <alignment horizontal="right"/>
    </xf>
    <xf numFmtId="177" fontId="15" fillId="3" borderId="19" xfId="23" applyNumberFormat="1" applyFont="1" applyFill="1" applyBorder="1" applyAlignment="1">
      <alignment horizontal="right"/>
      <protection/>
    </xf>
    <xf numFmtId="0" fontId="15" fillId="0" borderId="0" xfId="0" applyFont="1" applyFill="1" applyAlignment="1">
      <alignment horizontal="right"/>
    </xf>
    <xf numFmtId="186" fontId="16" fillId="3" borderId="23" xfId="0" applyNumberFormat="1" applyFont="1" applyFill="1" applyBorder="1" applyAlignment="1">
      <alignment horizontal="right"/>
    </xf>
    <xf numFmtId="0" fontId="14" fillId="3" borderId="22" xfId="0" applyFont="1" applyFill="1" applyBorder="1" applyAlignment="1">
      <alignment horizontal="right"/>
    </xf>
    <xf numFmtId="0" fontId="14" fillId="3" borderId="19" xfId="0" applyFont="1" applyFill="1" applyBorder="1" applyAlignment="1">
      <alignment horizontal="right"/>
    </xf>
    <xf numFmtId="183" fontId="16" fillId="3" borderId="23" xfId="0" applyNumberFormat="1" applyFont="1" applyFill="1" applyBorder="1" applyAlignment="1">
      <alignment horizontal="right"/>
    </xf>
    <xf numFmtId="177" fontId="14" fillId="3" borderId="22" xfId="17" applyNumberFormat="1" applyFont="1" applyFill="1" applyBorder="1" applyAlignment="1">
      <alignment horizontal="right"/>
    </xf>
    <xf numFmtId="177" fontId="14" fillId="3" borderId="19" xfId="23" applyNumberFormat="1" applyFont="1" applyFill="1" applyBorder="1" applyAlignment="1">
      <alignment horizontal="right"/>
      <protection/>
    </xf>
    <xf numFmtId="183" fontId="16" fillId="3" borderId="38" xfId="23" applyNumberFormat="1" applyFont="1" applyFill="1" applyBorder="1" applyAlignment="1">
      <alignment horizontal="right"/>
      <protection/>
    </xf>
    <xf numFmtId="4" fontId="15" fillId="0" borderId="0" xfId="0" applyNumberFormat="1" applyFont="1" applyFill="1" applyBorder="1" applyAlignment="1">
      <alignment horizontal="right"/>
    </xf>
    <xf numFmtId="38" fontId="14" fillId="0" borderId="21" xfId="17" applyFont="1" applyFill="1" applyBorder="1" applyAlignment="1">
      <alignment horizontal="left"/>
    </xf>
    <xf numFmtId="183" fontId="15" fillId="0" borderId="13" xfId="17" applyNumberFormat="1" applyFont="1" applyFill="1" applyBorder="1" applyAlignment="1">
      <alignment horizontal="right"/>
    </xf>
    <xf numFmtId="178" fontId="15" fillId="0" borderId="22" xfId="17" applyNumberFormat="1" applyFont="1" applyFill="1" applyBorder="1" applyAlignment="1">
      <alignment horizontal="right"/>
    </xf>
    <xf numFmtId="177" fontId="15" fillId="0" borderId="19" xfId="23" applyNumberFormat="1" applyFont="1" applyFill="1" applyBorder="1" applyAlignment="1">
      <alignment horizontal="right"/>
      <protection/>
    </xf>
    <xf numFmtId="186" fontId="16" fillId="0" borderId="23" xfId="0" applyNumberFormat="1" applyFont="1" applyFill="1" applyBorder="1" applyAlignment="1">
      <alignment horizontal="right"/>
    </xf>
    <xf numFmtId="183" fontId="16" fillId="0" borderId="23" xfId="0" applyNumberFormat="1" applyFont="1" applyFill="1" applyBorder="1" applyAlignment="1">
      <alignment horizontal="right"/>
    </xf>
    <xf numFmtId="183" fontId="16" fillId="0" borderId="38" xfId="23" applyNumberFormat="1" applyFont="1" applyFill="1" applyBorder="1" applyAlignment="1">
      <alignment horizontal="right"/>
      <protection/>
    </xf>
    <xf numFmtId="177" fontId="15" fillId="3" borderId="22" xfId="17" applyNumberFormat="1" applyFont="1" applyFill="1" applyBorder="1" applyAlignment="1">
      <alignment horizontal="right"/>
    </xf>
    <xf numFmtId="0" fontId="15" fillId="0" borderId="0" xfId="0" applyFont="1" applyAlignment="1">
      <alignment horizontal="right"/>
    </xf>
    <xf numFmtId="177" fontId="14" fillId="0" borderId="22" xfId="17" applyNumberFormat="1" applyFont="1" applyFill="1" applyBorder="1" applyAlignment="1">
      <alignment horizontal="right"/>
    </xf>
    <xf numFmtId="177" fontId="14" fillId="0" borderId="19" xfId="23" applyNumberFormat="1" applyFont="1" applyFill="1" applyBorder="1" applyAlignment="1">
      <alignment horizontal="right"/>
      <protection/>
    </xf>
    <xf numFmtId="38" fontId="14" fillId="3" borderId="21" xfId="17" applyFont="1" applyFill="1" applyBorder="1" applyAlignment="1">
      <alignment/>
    </xf>
    <xf numFmtId="183" fontId="16" fillId="3" borderId="13" xfId="0" applyNumberFormat="1" applyFont="1" applyFill="1" applyBorder="1" applyAlignment="1">
      <alignment horizontal="right"/>
    </xf>
    <xf numFmtId="0" fontId="0" fillId="3" borderId="0" xfId="0" applyFont="1" applyFill="1" applyAlignment="1">
      <alignment/>
    </xf>
    <xf numFmtId="197" fontId="16" fillId="3" borderId="13" xfId="0" applyNumberFormat="1" applyFont="1" applyFill="1" applyBorder="1" applyAlignment="1">
      <alignment/>
    </xf>
    <xf numFmtId="183" fontId="14" fillId="0" borderId="0" xfId="17" applyNumberFormat="1" applyFont="1" applyFill="1" applyBorder="1" applyAlignment="1">
      <alignment horizontal="right"/>
    </xf>
    <xf numFmtId="177" fontId="15" fillId="0" borderId="22" xfId="17" applyNumberFormat="1" applyFont="1" applyFill="1" applyBorder="1" applyAlignment="1">
      <alignment horizontal="right"/>
    </xf>
    <xf numFmtId="38" fontId="16" fillId="0" borderId="21" xfId="17" applyFont="1" applyFill="1" applyBorder="1" applyAlignment="1">
      <alignment/>
    </xf>
    <xf numFmtId="183" fontId="16" fillId="0" borderId="13" xfId="0" applyNumberFormat="1" applyFont="1" applyFill="1" applyBorder="1" applyAlignment="1">
      <alignment/>
    </xf>
    <xf numFmtId="183" fontId="22" fillId="0" borderId="0" xfId="0" applyNumberFormat="1" applyFont="1" applyFill="1" applyBorder="1" applyAlignment="1">
      <alignment/>
    </xf>
    <xf numFmtId="183" fontId="16" fillId="0" borderId="38" xfId="0" applyNumberFormat="1" applyFont="1" applyFill="1" applyBorder="1" applyAlignment="1">
      <alignment horizontal="right"/>
    </xf>
    <xf numFmtId="49" fontId="14" fillId="3" borderId="18" xfId="23" applyNumberFormat="1" applyFont="1" applyFill="1" applyBorder="1" applyAlignment="1">
      <alignment horizontal="center"/>
      <protection/>
    </xf>
    <xf numFmtId="0" fontId="9" fillId="0" borderId="24" xfId="0" applyFont="1" applyBorder="1" applyAlignment="1">
      <alignment horizontal="left"/>
    </xf>
    <xf numFmtId="0" fontId="14" fillId="0" borderId="24" xfId="0" applyFont="1" applyBorder="1" applyAlignment="1">
      <alignment/>
    </xf>
    <xf numFmtId="0" fontId="14" fillId="0" borderId="24" xfId="0" applyFont="1" applyBorder="1" applyAlignment="1">
      <alignment horizontal="right"/>
    </xf>
    <xf numFmtId="0" fontId="14" fillId="0" borderId="0" xfId="0" applyFont="1" applyAlignment="1">
      <alignment horizontal="left"/>
    </xf>
    <xf numFmtId="0" fontId="1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xf>
    <xf numFmtId="185" fontId="15" fillId="3" borderId="5" xfId="17" applyNumberFormat="1" applyFont="1" applyFill="1" applyBorder="1" applyAlignment="1">
      <alignment horizontal="right"/>
    </xf>
    <xf numFmtId="183" fontId="15" fillId="0" borderId="38" xfId="23" applyNumberFormat="1" applyFont="1" applyFill="1" applyBorder="1" applyAlignment="1">
      <alignment horizontal="right"/>
      <protection/>
    </xf>
    <xf numFmtId="193" fontId="14" fillId="0" borderId="0" xfId="17" applyNumberFormat="1" applyFont="1" applyFill="1" applyBorder="1" applyAlignment="1">
      <alignment vertical="center"/>
    </xf>
    <xf numFmtId="193" fontId="14" fillId="0" borderId="13" xfId="17" applyNumberFormat="1" applyFont="1" applyFill="1" applyBorder="1" applyAlignment="1">
      <alignment vertical="center"/>
    </xf>
    <xf numFmtId="184" fontId="15" fillId="3" borderId="5" xfId="0" applyNumberFormat="1" applyFont="1" applyFill="1" applyBorder="1" applyAlignment="1">
      <alignment horizontal="right"/>
    </xf>
    <xf numFmtId="184" fontId="15" fillId="3" borderId="19" xfId="0" applyNumberFormat="1" applyFont="1" applyFill="1" applyBorder="1" applyAlignment="1">
      <alignment horizontal="right"/>
    </xf>
    <xf numFmtId="3" fontId="15" fillId="3" borderId="21" xfId="0" applyNumberFormat="1" applyFont="1" applyFill="1" applyBorder="1" applyAlignment="1">
      <alignment horizontal="right"/>
    </xf>
    <xf numFmtId="191" fontId="15" fillId="3" borderId="0" xfId="17" applyNumberFormat="1" applyFont="1" applyFill="1" applyBorder="1" applyAlignment="1">
      <alignment horizontal="right"/>
    </xf>
    <xf numFmtId="185" fontId="15" fillId="3" borderId="13" xfId="17" applyNumberFormat="1" applyFont="1" applyFill="1" applyBorder="1" applyAlignment="1">
      <alignment horizontal="right"/>
    </xf>
    <xf numFmtId="193" fontId="14" fillId="3" borderId="21" xfId="17" applyNumberFormat="1" applyFont="1" applyFill="1" applyBorder="1" applyAlignment="1">
      <alignment vertical="center"/>
    </xf>
    <xf numFmtId="193" fontId="14" fillId="3" borderId="13" xfId="17" applyNumberFormat="1" applyFont="1" applyFill="1" applyBorder="1" applyAlignment="1">
      <alignment vertical="center"/>
    </xf>
    <xf numFmtId="193" fontId="14" fillId="3" borderId="0" xfId="17" applyNumberFormat="1" applyFont="1" applyFill="1" applyBorder="1" applyAlignment="1">
      <alignment vertical="center"/>
    </xf>
    <xf numFmtId="178" fontId="15" fillId="3" borderId="22" xfId="17" applyNumberFormat="1" applyFont="1" applyFill="1" applyBorder="1" applyAlignment="1">
      <alignment horizontal="right"/>
    </xf>
    <xf numFmtId="183" fontId="15" fillId="3" borderId="38" xfId="23" applyNumberFormat="1" applyFont="1" applyFill="1" applyBorder="1" applyAlignment="1">
      <alignment horizontal="right"/>
      <protection/>
    </xf>
    <xf numFmtId="185" fontId="15" fillId="0" borderId="5" xfId="17" applyNumberFormat="1" applyFont="1" applyFill="1" applyBorder="1" applyAlignment="1">
      <alignment horizontal="right"/>
    </xf>
    <xf numFmtId="183" fontId="15" fillId="0" borderId="20" xfId="17" applyNumberFormat="1" applyFont="1" applyFill="1" applyBorder="1" applyAlignment="1">
      <alignment horizontal="right"/>
    </xf>
    <xf numFmtId="184" fontId="15" fillId="0" borderId="5" xfId="17" applyNumberFormat="1" applyFont="1" applyFill="1" applyBorder="1" applyAlignment="1">
      <alignment horizontal="right"/>
    </xf>
    <xf numFmtId="185" fontId="15" fillId="0" borderId="13" xfId="17" applyNumberFormat="1" applyFont="1" applyFill="1" applyBorder="1" applyAlignment="1">
      <alignment horizontal="right"/>
    </xf>
    <xf numFmtId="3" fontId="15" fillId="0" borderId="21" xfId="0" applyNumberFormat="1" applyFont="1" applyFill="1" applyBorder="1" applyAlignment="1">
      <alignment horizontal="right"/>
    </xf>
    <xf numFmtId="184" fontId="15" fillId="0" borderId="5" xfId="0" applyNumberFormat="1" applyFont="1" applyFill="1" applyBorder="1" applyAlignment="1">
      <alignment horizontal="right"/>
    </xf>
    <xf numFmtId="184" fontId="15" fillId="0" borderId="19" xfId="0" applyNumberFormat="1" applyFont="1" applyFill="1" applyBorder="1" applyAlignment="1">
      <alignment horizontal="right"/>
    </xf>
    <xf numFmtId="191" fontId="15" fillId="0" borderId="0" xfId="17" applyNumberFormat="1" applyFont="1" applyFill="1" applyBorder="1" applyAlignment="1">
      <alignment horizontal="right"/>
    </xf>
    <xf numFmtId="38" fontId="15" fillId="0" borderId="22" xfId="17" applyFont="1" applyFill="1" applyBorder="1" applyAlignment="1">
      <alignment horizontal="right"/>
    </xf>
    <xf numFmtId="38" fontId="15" fillId="3" borderId="22" xfId="17" applyFont="1" applyFill="1" applyBorder="1" applyAlignment="1">
      <alignment horizontal="right"/>
    </xf>
    <xf numFmtId="183" fontId="16" fillId="3" borderId="15" xfId="0" applyNumberFormat="1" applyFont="1" applyFill="1" applyBorder="1" applyAlignment="1">
      <alignment horizontal="right"/>
    </xf>
    <xf numFmtId="183" fontId="8" fillId="0" borderId="20" xfId="0" applyNumberFormat="1" applyFont="1" applyFill="1" applyBorder="1" applyAlignment="1">
      <alignment horizontal="right"/>
    </xf>
    <xf numFmtId="0" fontId="23" fillId="0" borderId="0" xfId="25">
      <alignment vertical="center"/>
      <protection/>
    </xf>
    <xf numFmtId="0" fontId="23" fillId="0" borderId="0" xfId="25" applyFont="1">
      <alignment vertical="center"/>
      <protection/>
    </xf>
    <xf numFmtId="0" fontId="23" fillId="0" borderId="39" xfId="25" applyBorder="1">
      <alignment vertical="center"/>
      <protection/>
    </xf>
    <xf numFmtId="0" fontId="23" fillId="0" borderId="24" xfId="25" applyBorder="1">
      <alignment vertical="center"/>
      <protection/>
    </xf>
    <xf numFmtId="0" fontId="23" fillId="0" borderId="40" xfId="25" applyBorder="1">
      <alignment vertical="center"/>
      <protection/>
    </xf>
    <xf numFmtId="0" fontId="23" fillId="0" borderId="41" xfId="25" applyBorder="1">
      <alignment vertical="center"/>
      <protection/>
    </xf>
    <xf numFmtId="0" fontId="23" fillId="0" borderId="42" xfId="25" applyBorder="1">
      <alignment vertical="center"/>
      <protection/>
    </xf>
    <xf numFmtId="0" fontId="23" fillId="0" borderId="0" xfId="25" applyBorder="1">
      <alignment vertical="center"/>
      <protection/>
    </xf>
    <xf numFmtId="0" fontId="24" fillId="0" borderId="0" xfId="25" applyFont="1" applyBorder="1" applyAlignment="1">
      <alignment horizontal="left" vertical="center"/>
      <protection/>
    </xf>
    <xf numFmtId="0" fontId="25" fillId="0" borderId="0" xfId="25" applyFont="1" applyBorder="1" applyAlignment="1">
      <alignment horizontal="left" vertical="center"/>
      <protection/>
    </xf>
    <xf numFmtId="0" fontId="29" fillId="0" borderId="0" xfId="0" applyFont="1" applyBorder="1" applyAlignment="1">
      <alignment vertical="center" wrapText="1"/>
    </xf>
    <xf numFmtId="0" fontId="23" fillId="0" borderId="41" xfId="25" applyBorder="1" applyAlignment="1">
      <alignment vertical="center"/>
      <protection/>
    </xf>
    <xf numFmtId="0" fontId="23" fillId="0" borderId="0" xfId="25" applyBorder="1" applyAlignment="1">
      <alignment vertical="center"/>
      <protection/>
    </xf>
    <xf numFmtId="0" fontId="27" fillId="0" borderId="0" xfId="0" applyFont="1" applyBorder="1" applyAlignment="1">
      <alignment vertical="center" wrapText="1"/>
    </xf>
    <xf numFmtId="0" fontId="23" fillId="0" borderId="0" xfId="25" applyAlignment="1">
      <alignment vertical="center"/>
      <protection/>
    </xf>
    <xf numFmtId="0" fontId="23" fillId="0" borderId="42" xfId="25" applyBorder="1" applyAlignment="1">
      <alignment vertical="center"/>
      <protection/>
    </xf>
    <xf numFmtId="0" fontId="30" fillId="0" borderId="41" xfId="0" applyFont="1" applyBorder="1" applyAlignment="1">
      <alignment wrapText="1"/>
    </xf>
    <xf numFmtId="0" fontId="30" fillId="0" borderId="0" xfId="0" applyFont="1" applyBorder="1" applyAlignment="1">
      <alignment wrapText="1"/>
    </xf>
    <xf numFmtId="0" fontId="27" fillId="0" borderId="0" xfId="0" applyFont="1" applyFill="1" applyBorder="1" applyAlignment="1">
      <alignment vertical="center" wrapText="1"/>
    </xf>
    <xf numFmtId="0" fontId="29" fillId="0" borderId="0" xfId="0" applyFont="1" applyFill="1" applyBorder="1" applyAlignment="1">
      <alignment vertical="center" wrapText="1"/>
    </xf>
    <xf numFmtId="0" fontId="31" fillId="0" borderId="0" xfId="0" applyFont="1" applyBorder="1" applyAlignment="1">
      <alignment horizontal="justify" wrapText="1"/>
    </xf>
    <xf numFmtId="0" fontId="23" fillId="0" borderId="43" xfId="25" applyBorder="1">
      <alignment vertical="center"/>
      <protection/>
    </xf>
    <xf numFmtId="0" fontId="23" fillId="0" borderId="25" xfId="25" applyBorder="1">
      <alignment vertical="center"/>
      <protection/>
    </xf>
    <xf numFmtId="0" fontId="23" fillId="0" borderId="44" xfId="25" applyBorder="1">
      <alignment vertical="center"/>
      <protection/>
    </xf>
    <xf numFmtId="197" fontId="17" fillId="3" borderId="0" xfId="17" applyNumberFormat="1" applyFont="1" applyFill="1" applyBorder="1" applyAlignment="1">
      <alignment horizontal="right"/>
    </xf>
    <xf numFmtId="38" fontId="17" fillId="3" borderId="5" xfId="17" applyFont="1" applyFill="1" applyBorder="1" applyAlignment="1">
      <alignment/>
    </xf>
    <xf numFmtId="38" fontId="17" fillId="3" borderId="20" xfId="17" applyFont="1" applyFill="1" applyBorder="1" applyAlignment="1">
      <alignment horizontal="right"/>
    </xf>
    <xf numFmtId="193" fontId="14" fillId="3" borderId="45" xfId="17" applyNumberFormat="1" applyFont="1" applyFill="1" applyBorder="1" applyAlignment="1">
      <alignment vertical="center"/>
    </xf>
    <xf numFmtId="0" fontId="0" fillId="3" borderId="46" xfId="0" applyFont="1" applyFill="1" applyBorder="1" applyAlignment="1">
      <alignment vertical="center"/>
    </xf>
    <xf numFmtId="0" fontId="0" fillId="3" borderId="25" xfId="0" applyFont="1" applyFill="1" applyBorder="1" applyAlignment="1">
      <alignment vertical="center"/>
    </xf>
    <xf numFmtId="188" fontId="14" fillId="0" borderId="21" xfId="17" applyNumberFormat="1" applyFont="1" applyFill="1" applyBorder="1" applyAlignment="1">
      <alignment/>
    </xf>
    <xf numFmtId="188" fontId="14" fillId="0" borderId="13" xfId="17" applyNumberFormat="1" applyFont="1" applyFill="1" applyBorder="1" applyAlignment="1">
      <alignment/>
    </xf>
    <xf numFmtId="185" fontId="15" fillId="0" borderId="5" xfId="0" applyNumberFormat="1" applyFont="1" applyFill="1" applyBorder="1" applyAlignment="1">
      <alignment horizontal="right"/>
    </xf>
    <xf numFmtId="185" fontId="15" fillId="0" borderId="19" xfId="0" applyNumberFormat="1" applyFont="1" applyFill="1" applyBorder="1" applyAlignment="1">
      <alignment horizontal="right"/>
    </xf>
    <xf numFmtId="184" fontId="15" fillId="3" borderId="5" xfId="17" applyNumberFormat="1" applyFont="1" applyFill="1" applyBorder="1" applyAlignment="1">
      <alignment horizontal="right"/>
    </xf>
    <xf numFmtId="49" fontId="9" fillId="0" borderId="0" xfId="0" applyNumberFormat="1" applyFont="1" applyFill="1" applyAlignment="1">
      <alignment horizontal="center" vertical="center"/>
    </xf>
    <xf numFmtId="185" fontId="9" fillId="0" borderId="0" xfId="0" applyNumberFormat="1" applyFont="1" applyFill="1" applyAlignment="1">
      <alignment horizontal="center" vertical="center"/>
    </xf>
    <xf numFmtId="49" fontId="10" fillId="0" borderId="47" xfId="0" applyNumberFormat="1" applyFont="1" applyFill="1" applyBorder="1" applyAlignment="1">
      <alignment horizontal="centerContinuous" vertical="center" wrapText="1"/>
    </xf>
    <xf numFmtId="49" fontId="10" fillId="0" borderId="48" xfId="0" applyNumberFormat="1" applyFont="1" applyFill="1" applyBorder="1" applyAlignment="1">
      <alignment horizontal="centerContinuous" vertical="center"/>
    </xf>
    <xf numFmtId="49" fontId="10" fillId="0" borderId="49" xfId="0" applyNumberFormat="1" applyFont="1" applyFill="1" applyBorder="1" applyAlignment="1">
      <alignment horizontal="center" vertical="center"/>
    </xf>
    <xf numFmtId="49" fontId="10" fillId="0" borderId="47" xfId="0" applyNumberFormat="1" applyFont="1" applyFill="1" applyBorder="1" applyAlignment="1">
      <alignment horizontal="centerContinuous" vertical="center"/>
    </xf>
    <xf numFmtId="49" fontId="10" fillId="0" borderId="0" xfId="0" applyNumberFormat="1" applyFont="1" applyFill="1" applyAlignment="1">
      <alignment horizontal="center" vertical="center"/>
    </xf>
    <xf numFmtId="0" fontId="10" fillId="0" borderId="50" xfId="0" applyFont="1" applyFill="1" applyBorder="1" applyAlignment="1">
      <alignment horizontal="centerContinuous" vertical="center"/>
    </xf>
    <xf numFmtId="49" fontId="10" fillId="0" borderId="51"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49" fontId="9" fillId="0" borderId="0" xfId="0" applyNumberFormat="1" applyFont="1" applyFill="1" applyAlignment="1">
      <alignment horizontal="center" vertical="center" wrapText="1"/>
    </xf>
    <xf numFmtId="0" fontId="10" fillId="0" borderId="51" xfId="0" applyFont="1" applyFill="1" applyBorder="1" applyAlignment="1">
      <alignment horizontal="center" vertical="center" wrapText="1"/>
    </xf>
    <xf numFmtId="49" fontId="10" fillId="0" borderId="53" xfId="0" applyNumberFormat="1" applyFont="1" applyFill="1" applyBorder="1" applyAlignment="1">
      <alignment horizontal="center" vertical="center" wrapText="1"/>
    </xf>
    <xf numFmtId="193" fontId="10" fillId="0" borderId="54" xfId="21" applyNumberFormat="1" applyFont="1" applyBorder="1" applyAlignment="1">
      <alignment vertical="center"/>
      <protection/>
    </xf>
    <xf numFmtId="193" fontId="10" fillId="0" borderId="7" xfId="21" applyNumberFormat="1" applyFont="1" applyBorder="1" applyAlignment="1">
      <alignment horizontal="right" vertical="center"/>
      <protection/>
    </xf>
    <xf numFmtId="49" fontId="9" fillId="0" borderId="55"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49" fontId="12" fillId="0" borderId="56" xfId="0" applyNumberFormat="1" applyFont="1" applyFill="1" applyBorder="1" applyAlignment="1">
      <alignment vertical="center" wrapText="1"/>
    </xf>
    <xf numFmtId="49" fontId="20" fillId="0" borderId="56" xfId="0" applyNumberFormat="1" applyFont="1" applyFill="1" applyBorder="1" applyAlignment="1">
      <alignment horizontal="center" vertical="center" wrapText="1"/>
    </xf>
    <xf numFmtId="0" fontId="10" fillId="4" borderId="50" xfId="0" applyFont="1" applyFill="1" applyBorder="1" applyAlignment="1">
      <alignment horizontal="centerContinuous" vertical="center" wrapText="1"/>
    </xf>
    <xf numFmtId="0" fontId="0" fillId="4" borderId="52" xfId="0" applyFill="1" applyBorder="1" applyAlignment="1">
      <alignment horizontal="centerContinuous" vertical="center"/>
    </xf>
    <xf numFmtId="0" fontId="10" fillId="0" borderId="51" xfId="0" applyFont="1" applyFill="1" applyBorder="1" applyAlignment="1">
      <alignment horizontal="centerContinuous" vertical="center" wrapText="1"/>
    </xf>
    <xf numFmtId="0" fontId="0" fillId="0" borderId="52" xfId="0" applyBorder="1" applyAlignment="1">
      <alignment horizontal="centerContinuous" vertical="center"/>
    </xf>
    <xf numFmtId="0" fontId="10" fillId="4" borderId="53" xfId="0" applyFont="1" applyFill="1" applyBorder="1" applyAlignment="1">
      <alignment horizontal="center" vertical="center" wrapText="1"/>
    </xf>
    <xf numFmtId="0" fontId="10" fillId="0" borderId="53" xfId="0" applyFont="1" applyFill="1" applyBorder="1" applyAlignment="1">
      <alignment horizontal="center" vertical="center" wrapText="1"/>
    </xf>
    <xf numFmtId="49" fontId="10" fillId="4" borderId="53" xfId="0" applyNumberFormat="1" applyFont="1" applyFill="1" applyBorder="1" applyAlignment="1">
      <alignment horizontal="center" vertical="center" wrapText="1"/>
    </xf>
    <xf numFmtId="49" fontId="10" fillId="4" borderId="57" xfId="0" applyNumberFormat="1"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2" fillId="4" borderId="53" xfId="0" applyFont="1" applyFill="1" applyBorder="1" applyAlignment="1">
      <alignment horizontal="center" vertical="center" wrapText="1"/>
    </xf>
    <xf numFmtId="49" fontId="10" fillId="0" borderId="57" xfId="0" applyNumberFormat="1" applyFont="1" applyFill="1" applyBorder="1" applyAlignment="1">
      <alignment horizontal="center" vertical="center" wrapText="1"/>
    </xf>
    <xf numFmtId="193" fontId="10" fillId="4" borderId="58" xfId="21" applyNumberFormat="1" applyFont="1" applyFill="1" applyBorder="1" applyAlignment="1">
      <alignment horizontal="center" vertical="center" wrapText="1"/>
      <protection/>
    </xf>
    <xf numFmtId="49" fontId="10" fillId="0" borderId="53" xfId="21" applyNumberFormat="1" applyFont="1" applyBorder="1" applyAlignment="1">
      <alignment horizontal="center" vertical="center" wrapText="1"/>
      <protection/>
    </xf>
    <xf numFmtId="49" fontId="10" fillId="4" borderId="12" xfId="0" applyNumberFormat="1" applyFont="1" applyFill="1" applyBorder="1" applyAlignment="1">
      <alignment horizontal="center" vertical="center" wrapText="1"/>
    </xf>
    <xf numFmtId="49" fontId="12" fillId="0" borderId="59" xfId="0" applyNumberFormat="1" applyFont="1" applyFill="1" applyBorder="1" applyAlignment="1">
      <alignment horizontal="center" vertical="center" wrapText="1"/>
    </xf>
    <xf numFmtId="49" fontId="10" fillId="0" borderId="60"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xf>
    <xf numFmtId="49" fontId="10" fillId="0" borderId="61" xfId="0" applyNumberFormat="1" applyFont="1" applyFill="1" applyBorder="1" applyAlignment="1">
      <alignment horizontal="center" vertical="center"/>
    </xf>
    <xf numFmtId="49" fontId="10" fillId="0" borderId="62" xfId="0" applyNumberFormat="1" applyFont="1" applyFill="1" applyBorder="1" applyAlignment="1">
      <alignment horizontal="center" vertical="center"/>
    </xf>
    <xf numFmtId="49" fontId="10" fillId="0" borderId="53" xfId="0" applyNumberFormat="1" applyFont="1" applyFill="1" applyBorder="1" applyAlignment="1">
      <alignment horizontal="center" vertical="center"/>
    </xf>
    <xf numFmtId="49" fontId="10" fillId="0" borderId="63" xfId="0" applyNumberFormat="1" applyFont="1" applyFill="1" applyBorder="1" applyAlignment="1">
      <alignment horizontal="center"/>
    </xf>
    <xf numFmtId="38" fontId="10" fillId="0" borderId="64" xfId="17" applyFont="1" applyFill="1" applyBorder="1" applyAlignment="1">
      <alignment horizontal="center"/>
    </xf>
    <xf numFmtId="38" fontId="10" fillId="0" borderId="12" xfId="17" applyFont="1" applyFill="1" applyBorder="1" applyAlignment="1">
      <alignment horizontal="center"/>
    </xf>
    <xf numFmtId="38" fontId="10" fillId="0" borderId="65" xfId="17" applyFont="1" applyFill="1" applyBorder="1" applyAlignment="1">
      <alignment horizontal="center"/>
    </xf>
    <xf numFmtId="38" fontId="10" fillId="0" borderId="56" xfId="17" applyFont="1" applyFill="1" applyBorder="1" applyAlignment="1">
      <alignment horizontal="center"/>
    </xf>
    <xf numFmtId="38" fontId="10" fillId="0" borderId="22" xfId="17" applyFont="1" applyFill="1" applyBorder="1" applyAlignment="1">
      <alignment horizontal="center"/>
    </xf>
    <xf numFmtId="49" fontId="10" fillId="0" borderId="22" xfId="0" applyNumberFormat="1" applyFont="1" applyFill="1" applyBorder="1" applyAlignment="1">
      <alignment horizontal="center"/>
    </xf>
    <xf numFmtId="49" fontId="9" fillId="0" borderId="65" xfId="0" applyNumberFormat="1" applyFont="1" applyFill="1" applyBorder="1" applyAlignment="1">
      <alignment horizontal="center"/>
    </xf>
    <xf numFmtId="49" fontId="10" fillId="0" borderId="17" xfId="0" applyNumberFormat="1" applyFont="1" applyFill="1" applyBorder="1" applyAlignment="1">
      <alignment horizontal="center"/>
    </xf>
    <xf numFmtId="49" fontId="10" fillId="0" borderId="60" xfId="0" applyNumberFormat="1" applyFont="1" applyFill="1" applyBorder="1" applyAlignment="1">
      <alignment horizontal="center"/>
    </xf>
    <xf numFmtId="49" fontId="10" fillId="0" borderId="21" xfId="0" applyNumberFormat="1" applyFont="1" applyFill="1" applyBorder="1" applyAlignment="1">
      <alignment horizontal="center"/>
    </xf>
    <xf numFmtId="195" fontId="10" fillId="0" borderId="22" xfId="0" applyNumberFormat="1" applyFont="1" applyFill="1" applyBorder="1" applyAlignment="1">
      <alignment horizontal="center"/>
    </xf>
    <xf numFmtId="195" fontId="10" fillId="0" borderId="65" xfId="0" applyNumberFormat="1" applyFont="1" applyFill="1" applyBorder="1" applyAlignment="1">
      <alignment horizontal="center"/>
    </xf>
    <xf numFmtId="195" fontId="10" fillId="0" borderId="12" xfId="0" applyNumberFormat="1" applyFont="1" applyFill="1" applyBorder="1" applyAlignment="1">
      <alignment horizontal="center"/>
    </xf>
    <xf numFmtId="195" fontId="10" fillId="0" borderId="17" xfId="0" applyNumberFormat="1" applyFont="1" applyFill="1" applyBorder="1" applyAlignment="1">
      <alignment horizontal="center"/>
    </xf>
    <xf numFmtId="49" fontId="10" fillId="0" borderId="66" xfId="0" applyNumberFormat="1" applyFont="1" applyFill="1" applyBorder="1" applyAlignment="1">
      <alignment horizontal="center"/>
    </xf>
    <xf numFmtId="49" fontId="10" fillId="0" borderId="12" xfId="0" applyNumberFormat="1" applyFont="1" applyFill="1" applyBorder="1" applyAlignment="1">
      <alignment horizontal="right"/>
    </xf>
    <xf numFmtId="49" fontId="10" fillId="0" borderId="22" xfId="0" applyNumberFormat="1" applyFont="1" applyFill="1" applyBorder="1" applyAlignment="1">
      <alignment horizontal="right"/>
    </xf>
    <xf numFmtId="199" fontId="10" fillId="0" borderId="13" xfId="0" applyNumberFormat="1" applyFont="1" applyFill="1" applyBorder="1" applyAlignment="1">
      <alignment horizontal="right"/>
    </xf>
    <xf numFmtId="3" fontId="10" fillId="0" borderId="20" xfId="0" applyNumberFormat="1" applyFont="1" applyFill="1" applyBorder="1" applyAlignment="1">
      <alignment horizontal="right"/>
    </xf>
    <xf numFmtId="49" fontId="10" fillId="0" borderId="56" xfId="0" applyNumberFormat="1" applyFont="1" applyFill="1" applyBorder="1" applyAlignment="1">
      <alignment horizontal="center"/>
    </xf>
    <xf numFmtId="49" fontId="10" fillId="0" borderId="65" xfId="0" applyNumberFormat="1" applyFont="1" applyFill="1" applyBorder="1" applyAlignment="1">
      <alignment horizontal="center"/>
    </xf>
    <xf numFmtId="49" fontId="10" fillId="0" borderId="56" xfId="0" applyNumberFormat="1" applyFont="1" applyFill="1" applyBorder="1" applyAlignment="1">
      <alignment horizontal="right" shrinkToFit="1"/>
    </xf>
    <xf numFmtId="49" fontId="10" fillId="0" borderId="56" xfId="0" applyNumberFormat="1" applyFont="1" applyFill="1" applyBorder="1" applyAlignment="1">
      <alignment/>
    </xf>
    <xf numFmtId="49" fontId="10" fillId="0" borderId="17" xfId="0" applyNumberFormat="1" applyFont="1" applyFill="1" applyBorder="1" applyAlignment="1">
      <alignment/>
    </xf>
    <xf numFmtId="49" fontId="10" fillId="0" borderId="12" xfId="0" applyNumberFormat="1" applyFont="1" applyFill="1" applyBorder="1" applyAlignment="1">
      <alignment horizontal="center"/>
    </xf>
    <xf numFmtId="207" fontId="10" fillId="0" borderId="13" xfId="0" applyNumberFormat="1" applyFont="1" applyFill="1" applyBorder="1" applyAlignment="1">
      <alignment horizontal="center"/>
    </xf>
    <xf numFmtId="49" fontId="10" fillId="0" borderId="20" xfId="0" applyNumberFormat="1" applyFont="1" applyFill="1" applyBorder="1" applyAlignment="1">
      <alignment horizontal="center"/>
    </xf>
    <xf numFmtId="49" fontId="10" fillId="0" borderId="13" xfId="0" applyNumberFormat="1" applyFont="1" applyFill="1" applyBorder="1" applyAlignment="1">
      <alignment horizontal="center"/>
    </xf>
    <xf numFmtId="49" fontId="10" fillId="0" borderId="41" xfId="0" applyNumberFormat="1" applyFont="1" applyFill="1" applyBorder="1" applyAlignment="1">
      <alignment horizontal="center"/>
    </xf>
    <xf numFmtId="49" fontId="10" fillId="0" borderId="0" xfId="0" applyNumberFormat="1" applyFont="1" applyFill="1" applyBorder="1" applyAlignment="1">
      <alignment horizontal="center"/>
    </xf>
    <xf numFmtId="49" fontId="10" fillId="0" borderId="0" xfId="0" applyNumberFormat="1" applyFont="1" applyFill="1" applyAlignment="1">
      <alignment horizontal="center"/>
    </xf>
    <xf numFmtId="49" fontId="10" fillId="0" borderId="67" xfId="0" applyNumberFormat="1" applyFont="1" applyFill="1" applyBorder="1" applyAlignment="1">
      <alignment horizontal="center"/>
    </xf>
    <xf numFmtId="38" fontId="10" fillId="0" borderId="21" xfId="17" applyFont="1" applyFill="1" applyBorder="1" applyAlignment="1" applyProtection="1">
      <alignment vertical="center"/>
      <protection/>
    </xf>
    <xf numFmtId="38" fontId="10" fillId="0" borderId="22" xfId="17" applyFont="1" applyFill="1" applyBorder="1" applyAlignment="1">
      <alignment horizontal="right"/>
    </xf>
    <xf numFmtId="0" fontId="10" fillId="0" borderId="22" xfId="0" applyNumberFormat="1" applyFont="1" applyFill="1" applyBorder="1" applyAlignment="1">
      <alignment horizontal="right"/>
    </xf>
    <xf numFmtId="0" fontId="9" fillId="0" borderId="21" xfId="0" applyNumberFormat="1" applyFont="1" applyFill="1" applyBorder="1" applyAlignment="1">
      <alignment horizontal="right"/>
    </xf>
    <xf numFmtId="38" fontId="10" fillId="0" borderId="20" xfId="17" applyFont="1" applyFill="1" applyBorder="1" applyAlignment="1">
      <alignment horizontal="right"/>
    </xf>
    <xf numFmtId="38" fontId="10" fillId="0" borderId="66" xfId="17" applyFont="1" applyFill="1" applyBorder="1" applyAlignment="1">
      <alignment horizontal="right"/>
    </xf>
    <xf numFmtId="201" fontId="10" fillId="0" borderId="22" xfId="0" applyNumberFormat="1" applyFont="1" applyFill="1" applyBorder="1" applyAlignment="1">
      <alignment horizontal="right"/>
    </xf>
    <xf numFmtId="201" fontId="10" fillId="0" borderId="21" xfId="0" applyNumberFormat="1" applyFont="1" applyFill="1" applyBorder="1" applyAlignment="1">
      <alignment horizontal="right"/>
    </xf>
    <xf numFmtId="201" fontId="10" fillId="0" borderId="13" xfId="0" applyNumberFormat="1" applyFont="1" applyFill="1" applyBorder="1" applyAlignment="1">
      <alignment horizontal="right"/>
    </xf>
    <xf numFmtId="183" fontId="10" fillId="0" borderId="21" xfId="0" applyNumberFormat="1" applyFont="1" applyFill="1" applyBorder="1" applyAlignment="1">
      <alignment horizontal="right"/>
    </xf>
    <xf numFmtId="183" fontId="10" fillId="0" borderId="20" xfId="0" applyNumberFormat="1" applyFont="1" applyFill="1" applyBorder="1" applyAlignment="1">
      <alignment horizontal="right"/>
    </xf>
    <xf numFmtId="3" fontId="10" fillId="0" borderId="66" xfId="17" applyNumberFormat="1" applyFont="1" applyFill="1" applyBorder="1" applyAlignment="1">
      <alignment horizontal="right"/>
    </xf>
    <xf numFmtId="3" fontId="10" fillId="0" borderId="22" xfId="17" applyNumberFormat="1" applyFont="1" applyFill="1" applyBorder="1" applyAlignment="1">
      <alignment horizontal="right"/>
    </xf>
    <xf numFmtId="38" fontId="10" fillId="0" borderId="13" xfId="17" applyFont="1" applyFill="1" applyBorder="1" applyAlignment="1">
      <alignment horizontal="right"/>
    </xf>
    <xf numFmtId="188" fontId="10" fillId="0" borderId="22" xfId="17" applyNumberFormat="1" applyFont="1" applyFill="1" applyBorder="1" applyAlignment="1">
      <alignment horizontal="right"/>
    </xf>
    <xf numFmtId="199" fontId="10" fillId="0" borderId="22" xfId="17" applyNumberFormat="1" applyFont="1" applyFill="1" applyBorder="1" applyAlignment="1">
      <alignment horizontal="right"/>
    </xf>
    <xf numFmtId="38" fontId="10" fillId="0" borderId="66" xfId="17" applyFont="1" applyFill="1" applyBorder="1" applyAlignment="1">
      <alignment/>
    </xf>
    <xf numFmtId="191" fontId="10" fillId="0" borderId="22" xfId="17" applyNumberFormat="1" applyFont="1" applyFill="1" applyBorder="1" applyAlignment="1">
      <alignment/>
    </xf>
    <xf numFmtId="198" fontId="10" fillId="0" borderId="22" xfId="17" applyNumberFormat="1" applyFont="1" applyFill="1" applyBorder="1" applyAlignment="1">
      <alignment horizontal="right"/>
    </xf>
    <xf numFmtId="0" fontId="10" fillId="0" borderId="21" xfId="0" applyNumberFormat="1" applyFont="1" applyFill="1" applyBorder="1" applyAlignment="1">
      <alignment horizontal="right"/>
    </xf>
    <xf numFmtId="199" fontId="10" fillId="0" borderId="22" xfId="0" applyNumberFormat="1" applyFont="1" applyFill="1" applyBorder="1" applyAlignment="1">
      <alignment horizontal="right" shrinkToFit="1"/>
    </xf>
    <xf numFmtId="199" fontId="10" fillId="0" borderId="22" xfId="0" applyNumberFormat="1" applyFont="1" applyFill="1" applyBorder="1" applyAlignment="1">
      <alignment horizontal="right"/>
    </xf>
    <xf numFmtId="194" fontId="10" fillId="0" borderId="22" xfId="0" applyNumberFormat="1" applyFont="1" applyFill="1" applyBorder="1" applyAlignment="1">
      <alignment horizontal="right"/>
    </xf>
    <xf numFmtId="194" fontId="10" fillId="0" borderId="20" xfId="0" applyNumberFormat="1" applyFont="1" applyFill="1" applyBorder="1" applyAlignment="1">
      <alignment horizontal="right"/>
    </xf>
    <xf numFmtId="183" fontId="10" fillId="0" borderId="13" xfId="0" applyNumberFormat="1" applyFont="1" applyFill="1" applyBorder="1" applyAlignment="1">
      <alignment horizontal="right"/>
    </xf>
    <xf numFmtId="183" fontId="10" fillId="0" borderId="22" xfId="0" applyNumberFormat="1" applyFont="1" applyFill="1" applyBorder="1" applyAlignment="1">
      <alignment horizontal="right"/>
    </xf>
    <xf numFmtId="197" fontId="10" fillId="0" borderId="0" xfId="0" applyNumberFormat="1" applyFont="1" applyFill="1" applyBorder="1" applyAlignment="1">
      <alignment horizontal="right"/>
    </xf>
    <xf numFmtId="197" fontId="10" fillId="0" borderId="21" xfId="0" applyNumberFormat="1" applyFont="1" applyFill="1" applyBorder="1" applyAlignment="1">
      <alignment horizontal="right"/>
    </xf>
    <xf numFmtId="3" fontId="10" fillId="0" borderId="13" xfId="21" applyNumberFormat="1" applyFont="1" applyFill="1" applyBorder="1" applyAlignment="1">
      <alignment horizontal="right"/>
      <protection/>
    </xf>
    <xf numFmtId="0" fontId="10" fillId="0" borderId="13" xfId="0" applyNumberFormat="1" applyFont="1" applyFill="1" applyBorder="1" applyAlignment="1">
      <alignment horizontal="right"/>
    </xf>
    <xf numFmtId="49" fontId="10" fillId="0" borderId="41" xfId="0" applyNumberFormat="1" applyFont="1" applyFill="1" applyBorder="1" applyAlignment="1">
      <alignment horizontal="right"/>
    </xf>
    <xf numFmtId="49" fontId="10" fillId="0" borderId="0" xfId="0" applyNumberFormat="1" applyFont="1" applyFill="1" applyBorder="1" applyAlignment="1">
      <alignment horizontal="right"/>
    </xf>
    <xf numFmtId="49" fontId="10" fillId="0" borderId="0" xfId="0" applyNumberFormat="1" applyFont="1" applyFill="1" applyAlignment="1">
      <alignment horizontal="right"/>
    </xf>
    <xf numFmtId="191" fontId="10" fillId="0" borderId="13" xfId="21" applyNumberFormat="1" applyFont="1" applyFill="1" applyBorder="1" applyAlignment="1">
      <alignment horizontal="right"/>
      <protection/>
    </xf>
    <xf numFmtId="191" fontId="10" fillId="0" borderId="20" xfId="0" applyNumberFormat="1" applyFont="1" applyFill="1" applyBorder="1" applyAlignment="1">
      <alignment horizontal="right"/>
    </xf>
    <xf numFmtId="194" fontId="10" fillId="0" borderId="20" xfId="0" applyNumberFormat="1" applyFont="1" applyFill="1" applyBorder="1" applyAlignment="1">
      <alignment/>
    </xf>
    <xf numFmtId="199" fontId="10" fillId="0" borderId="13" xfId="17" applyNumberFormat="1" applyFont="1" applyFill="1" applyBorder="1" applyAlignment="1">
      <alignment horizontal="right"/>
    </xf>
    <xf numFmtId="191" fontId="10" fillId="0" borderId="22" xfId="17" applyNumberFormat="1" applyFont="1" applyFill="1" applyBorder="1" applyAlignment="1">
      <alignment horizontal="right"/>
    </xf>
    <xf numFmtId="3" fontId="10" fillId="0" borderId="66" xfId="17" applyNumberFormat="1" applyFont="1" applyBorder="1" applyAlignment="1">
      <alignment horizontal="right"/>
    </xf>
    <xf numFmtId="3" fontId="10" fillId="0" borderId="22" xfId="17" applyNumberFormat="1" applyFont="1" applyBorder="1" applyAlignment="1">
      <alignment horizontal="right"/>
    </xf>
    <xf numFmtId="183" fontId="10" fillId="0" borderId="22" xfId="0" applyNumberFormat="1" applyFont="1" applyFill="1" applyBorder="1" applyAlignment="1">
      <alignment horizontal="right" shrinkToFit="1"/>
    </xf>
    <xf numFmtId="183" fontId="10" fillId="0" borderId="0" xfId="0" applyNumberFormat="1" applyFont="1" applyFill="1" applyBorder="1" applyAlignment="1">
      <alignment horizontal="right"/>
    </xf>
    <xf numFmtId="191" fontId="10" fillId="0" borderId="21" xfId="0" applyNumberFormat="1" applyFont="1" applyFill="1" applyBorder="1" applyAlignment="1">
      <alignment horizontal="right"/>
    </xf>
    <xf numFmtId="191" fontId="10" fillId="0" borderId="22" xfId="17" applyNumberFormat="1" applyFont="1" applyBorder="1" applyAlignment="1">
      <alignment horizontal="right"/>
    </xf>
    <xf numFmtId="38" fontId="10" fillId="0" borderId="22" xfId="17" applyFont="1" applyBorder="1" applyAlignment="1">
      <alignment horizontal="right"/>
    </xf>
    <xf numFmtId="38" fontId="10" fillId="0" borderId="20" xfId="17" applyFont="1" applyBorder="1" applyAlignment="1">
      <alignment horizontal="right"/>
    </xf>
    <xf numFmtId="191" fontId="10" fillId="0" borderId="21" xfId="17" applyNumberFormat="1" applyFont="1" applyFill="1" applyBorder="1" applyAlignment="1" applyProtection="1">
      <alignment vertical="center"/>
      <protection/>
    </xf>
    <xf numFmtId="197" fontId="10" fillId="0" borderId="22" xfId="0" applyNumberFormat="1" applyFont="1" applyFill="1" applyBorder="1" applyAlignment="1">
      <alignment horizontal="right"/>
    </xf>
    <xf numFmtId="197" fontId="10" fillId="0" borderId="13" xfId="0" applyNumberFormat="1" applyFont="1" applyFill="1" applyBorder="1" applyAlignment="1">
      <alignment horizontal="right"/>
    </xf>
    <xf numFmtId="185" fontId="10" fillId="0" borderId="22" xfId="0" applyNumberFormat="1" applyFont="1" applyFill="1" applyBorder="1" applyAlignment="1">
      <alignment horizontal="right"/>
    </xf>
    <xf numFmtId="185" fontId="10" fillId="0" borderId="0" xfId="0" applyNumberFormat="1" applyFont="1" applyFill="1" applyBorder="1" applyAlignment="1">
      <alignment horizontal="right"/>
    </xf>
    <xf numFmtId="219" fontId="10" fillId="0" borderId="21" xfId="0" applyNumberFormat="1" applyFont="1" applyFill="1" applyBorder="1" applyAlignment="1">
      <alignment horizontal="right"/>
    </xf>
    <xf numFmtId="189" fontId="10" fillId="0" borderId="22" xfId="17" applyNumberFormat="1" applyFont="1" applyFill="1" applyBorder="1" applyAlignment="1">
      <alignment horizontal="right"/>
    </xf>
    <xf numFmtId="210" fontId="10" fillId="0" borderId="22" xfId="17" applyNumberFormat="1" applyFont="1" applyFill="1" applyBorder="1" applyAlignment="1">
      <alignment horizontal="right"/>
    </xf>
    <xf numFmtId="210" fontId="10" fillId="0" borderId="20" xfId="17" applyNumberFormat="1" applyFont="1" applyFill="1" applyBorder="1" applyAlignment="1">
      <alignment horizontal="right"/>
    </xf>
    <xf numFmtId="188" fontId="10" fillId="0" borderId="13" xfId="17" applyNumberFormat="1" applyFont="1" applyFill="1" applyBorder="1" applyAlignment="1">
      <alignment horizontal="right"/>
    </xf>
    <xf numFmtId="3" fontId="10" fillId="0" borderId="20" xfId="17" applyNumberFormat="1" applyFont="1" applyFill="1" applyBorder="1" applyAlignment="1">
      <alignment horizontal="right"/>
    </xf>
    <xf numFmtId="38" fontId="10" fillId="0" borderId="22" xfId="17" applyFont="1" applyFill="1" applyBorder="1" applyAlignment="1">
      <alignment/>
    </xf>
    <xf numFmtId="0" fontId="10" fillId="0" borderId="22" xfId="0" applyNumberFormat="1" applyFont="1" applyFill="1" applyBorder="1" applyAlignment="1">
      <alignment horizontal="right" shrinkToFit="1"/>
    </xf>
    <xf numFmtId="197" fontId="9" fillId="0" borderId="22" xfId="0" applyNumberFormat="1" applyFont="1" applyFill="1" applyBorder="1" applyAlignment="1">
      <alignment horizontal="right"/>
    </xf>
    <xf numFmtId="191" fontId="9" fillId="0" borderId="13" xfId="0" applyNumberFormat="1" applyFont="1" applyFill="1" applyBorder="1" applyAlignment="1">
      <alignment horizontal="right"/>
    </xf>
    <xf numFmtId="49" fontId="9" fillId="0" borderId="67" xfId="0" applyNumberFormat="1" applyFont="1" applyFill="1" applyBorder="1" applyAlignment="1">
      <alignment horizontal="center"/>
    </xf>
    <xf numFmtId="38" fontId="9" fillId="0" borderId="13" xfId="17" applyFont="1" applyFill="1" applyBorder="1" applyAlignment="1">
      <alignment horizontal="right"/>
    </xf>
    <xf numFmtId="38" fontId="9" fillId="0" borderId="22" xfId="17" applyFont="1" applyFill="1" applyBorder="1" applyAlignment="1">
      <alignment horizontal="right"/>
    </xf>
    <xf numFmtId="201" fontId="9" fillId="0" borderId="22" xfId="0" applyNumberFormat="1" applyFont="1" applyFill="1" applyBorder="1" applyAlignment="1" quotePrefix="1">
      <alignment horizontal="right"/>
    </xf>
    <xf numFmtId="193" fontId="9" fillId="0" borderId="21" xfId="0" applyNumberFormat="1" applyFont="1" applyFill="1" applyBorder="1" applyAlignment="1">
      <alignment horizontal="right"/>
    </xf>
    <xf numFmtId="3" fontId="9" fillId="0" borderId="20" xfId="0" applyNumberFormat="1" applyFont="1" applyFill="1" applyBorder="1" applyAlignment="1">
      <alignment horizontal="right"/>
    </xf>
    <xf numFmtId="191" fontId="9" fillId="0" borderId="66" xfId="17" applyNumberFormat="1" applyFont="1" applyFill="1" applyBorder="1" applyAlignment="1">
      <alignment horizontal="right"/>
    </xf>
    <xf numFmtId="191" fontId="9" fillId="0" borderId="22" xfId="17" applyNumberFormat="1" applyFont="1" applyFill="1" applyBorder="1" applyAlignment="1">
      <alignment horizontal="right"/>
    </xf>
    <xf numFmtId="210" fontId="9" fillId="0" borderId="22" xfId="17" applyNumberFormat="1" applyFont="1" applyFill="1" applyBorder="1" applyAlignment="1">
      <alignment horizontal="right"/>
    </xf>
    <xf numFmtId="183" fontId="9" fillId="0" borderId="22" xfId="0" applyNumberFormat="1" applyFont="1" applyFill="1" applyBorder="1" applyAlignment="1">
      <alignment horizontal="right"/>
    </xf>
    <xf numFmtId="201" fontId="9" fillId="0" borderId="21" xfId="0" applyNumberFormat="1" applyFont="1" applyFill="1" applyBorder="1" applyAlignment="1">
      <alignment horizontal="right"/>
    </xf>
    <xf numFmtId="183" fontId="9" fillId="0" borderId="13" xfId="0" applyNumberFormat="1" applyFont="1" applyFill="1" applyBorder="1" applyAlignment="1">
      <alignment horizontal="right"/>
    </xf>
    <xf numFmtId="201" fontId="9" fillId="0" borderId="13" xfId="0" applyNumberFormat="1" applyFont="1" applyFill="1" applyBorder="1" applyAlignment="1">
      <alignment horizontal="right"/>
    </xf>
    <xf numFmtId="183" fontId="9" fillId="0" borderId="21" xfId="0" applyNumberFormat="1" applyFont="1" applyFill="1" applyBorder="1" applyAlignment="1">
      <alignment horizontal="right"/>
    </xf>
    <xf numFmtId="183" fontId="9" fillId="0" borderId="20" xfId="0" applyNumberFormat="1" applyFont="1" applyBorder="1" applyAlignment="1">
      <alignment horizontal="right"/>
    </xf>
    <xf numFmtId="3" fontId="9" fillId="0" borderId="66" xfId="17" applyNumberFormat="1" applyFont="1" applyFill="1" applyBorder="1" applyAlignment="1">
      <alignment horizontal="right"/>
    </xf>
    <xf numFmtId="3" fontId="9" fillId="0" borderId="22" xfId="21" applyNumberFormat="1" applyFont="1" applyFill="1" applyBorder="1" applyAlignment="1">
      <alignment horizontal="right"/>
      <protection/>
    </xf>
    <xf numFmtId="188" fontId="9" fillId="0" borderId="22" xfId="17" applyNumberFormat="1" applyFont="1" applyFill="1" applyBorder="1" applyAlignment="1">
      <alignment horizontal="right"/>
    </xf>
    <xf numFmtId="199" fontId="9" fillId="0" borderId="13" xfId="17" applyNumberFormat="1" applyFont="1" applyFill="1" applyBorder="1" applyAlignment="1">
      <alignment horizontal="right"/>
    </xf>
    <xf numFmtId="3" fontId="9" fillId="0" borderId="20" xfId="17" applyNumberFormat="1" applyFont="1" applyFill="1" applyBorder="1" applyAlignment="1">
      <alignment horizontal="right"/>
    </xf>
    <xf numFmtId="38" fontId="9" fillId="0" borderId="66" xfId="17" applyFont="1" applyFill="1" applyBorder="1" applyAlignment="1">
      <alignment horizontal="right"/>
    </xf>
    <xf numFmtId="199" fontId="9" fillId="0" borderId="22" xfId="17" applyNumberFormat="1" applyFont="1" applyFill="1" applyBorder="1" applyAlignment="1">
      <alignment horizontal="right"/>
    </xf>
    <xf numFmtId="199" fontId="9" fillId="0" borderId="21" xfId="0" applyNumberFormat="1" applyFont="1" applyFill="1" applyBorder="1" applyAlignment="1">
      <alignment horizontal="right"/>
    </xf>
    <xf numFmtId="183" fontId="9" fillId="0" borderId="20" xfId="0" applyNumberFormat="1" applyFont="1" applyFill="1" applyBorder="1" applyAlignment="1">
      <alignment horizontal="right"/>
    </xf>
    <xf numFmtId="185" fontId="9" fillId="0" borderId="0" xfId="0" applyNumberFormat="1" applyFont="1" applyFill="1" applyBorder="1" applyAlignment="1">
      <alignment horizontal="right"/>
    </xf>
    <xf numFmtId="219" fontId="9" fillId="0" borderId="21" xfId="0" applyNumberFormat="1" applyFont="1" applyFill="1" applyBorder="1" applyAlignment="1">
      <alignment horizontal="right"/>
    </xf>
    <xf numFmtId="189" fontId="9" fillId="0" borderId="22" xfId="17" applyNumberFormat="1" applyFont="1" applyFill="1" applyBorder="1" applyAlignment="1">
      <alignment horizontal="right"/>
    </xf>
    <xf numFmtId="191" fontId="9" fillId="0" borderId="22" xfId="21" applyNumberFormat="1" applyFont="1" applyFill="1" applyBorder="1" applyAlignment="1">
      <alignment horizontal="right"/>
      <protection/>
    </xf>
    <xf numFmtId="210" fontId="9" fillId="0" borderId="20" xfId="17" applyNumberFormat="1" applyFont="1" applyFill="1" applyBorder="1" applyAlignment="1">
      <alignment horizontal="right"/>
    </xf>
    <xf numFmtId="205" fontId="9" fillId="0" borderId="13" xfId="0" applyNumberFormat="1" applyFont="1" applyFill="1" applyBorder="1" applyAlignment="1">
      <alignment horizontal="right"/>
    </xf>
    <xf numFmtId="205" fontId="9" fillId="0" borderId="22" xfId="0" applyNumberFormat="1" applyFont="1" applyFill="1" applyBorder="1" applyAlignment="1">
      <alignment horizontal="right"/>
    </xf>
    <xf numFmtId="205" fontId="9" fillId="0" borderId="21" xfId="0" applyNumberFormat="1" applyFont="1" applyFill="1" applyBorder="1" applyAlignment="1">
      <alignment horizontal="right"/>
    </xf>
    <xf numFmtId="1" fontId="9" fillId="0" borderId="22" xfId="17" applyNumberFormat="1" applyFont="1" applyFill="1" applyBorder="1" applyAlignment="1">
      <alignment horizontal="right"/>
    </xf>
    <xf numFmtId="200" fontId="9" fillId="0" borderId="22" xfId="17" applyNumberFormat="1" applyFont="1" applyFill="1" applyBorder="1" applyAlignment="1">
      <alignment horizontal="right"/>
    </xf>
    <xf numFmtId="1" fontId="9" fillId="0" borderId="22" xfId="21" applyNumberFormat="1" applyFont="1" applyFill="1" applyBorder="1" applyAlignment="1">
      <alignment horizontal="right"/>
      <protection/>
    </xf>
    <xf numFmtId="200" fontId="9" fillId="0" borderId="22" xfId="17" applyNumberFormat="1" applyFont="1" applyFill="1" applyBorder="1" applyAlignment="1" quotePrefix="1">
      <alignment horizontal="right"/>
    </xf>
    <xf numFmtId="206" fontId="9" fillId="0" borderId="20" xfId="17" applyNumberFormat="1" applyFont="1" applyFill="1" applyBorder="1" applyAlignment="1">
      <alignment horizontal="right"/>
    </xf>
    <xf numFmtId="49" fontId="9" fillId="0" borderId="41" xfId="0" applyNumberFormat="1" applyFont="1" applyFill="1" applyBorder="1" applyAlignment="1">
      <alignment horizontal="right"/>
    </xf>
    <xf numFmtId="49" fontId="9" fillId="0" borderId="0" xfId="0" applyNumberFormat="1" applyFont="1" applyFill="1" applyBorder="1" applyAlignment="1">
      <alignment horizontal="right"/>
    </xf>
    <xf numFmtId="183" fontId="9" fillId="0" borderId="22" xfId="17" applyNumberFormat="1" applyFont="1" applyFill="1" applyBorder="1" applyAlignment="1">
      <alignment horizontal="right"/>
    </xf>
    <xf numFmtId="185" fontId="9" fillId="0" borderId="68" xfId="0" applyNumberFormat="1" applyFont="1" applyFill="1" applyBorder="1" applyAlignment="1">
      <alignment horizontal="right"/>
    </xf>
    <xf numFmtId="219" fontId="9" fillId="0" borderId="69" xfId="0" applyNumberFormat="1" applyFont="1" applyFill="1" applyBorder="1" applyAlignment="1">
      <alignment horizontal="right"/>
    </xf>
    <xf numFmtId="3" fontId="9" fillId="0" borderId="13" xfId="0" applyNumberFormat="1" applyFont="1" applyFill="1" applyBorder="1" applyAlignment="1">
      <alignment horizontal="right"/>
    </xf>
    <xf numFmtId="197" fontId="9" fillId="0" borderId="21" xfId="0" applyNumberFormat="1" applyFont="1" applyFill="1" applyBorder="1" applyAlignment="1">
      <alignment horizontal="right"/>
    </xf>
    <xf numFmtId="38" fontId="9" fillId="0" borderId="22" xfId="17" applyFont="1" applyFill="1" applyBorder="1" applyAlignment="1" quotePrefix="1">
      <alignment horizontal="right"/>
    </xf>
    <xf numFmtId="210" fontId="9" fillId="0" borderId="22" xfId="21" applyNumberFormat="1" applyFont="1" applyFill="1" applyBorder="1" applyAlignment="1">
      <alignment horizontal="right"/>
      <protection/>
    </xf>
    <xf numFmtId="49" fontId="9" fillId="0" borderId="67" xfId="23" applyNumberFormat="1" applyFont="1" applyFill="1" applyBorder="1" applyAlignment="1">
      <alignment horizontal="center"/>
      <protection/>
    </xf>
    <xf numFmtId="3" fontId="9" fillId="0" borderId="22" xfId="17" applyNumberFormat="1" applyFont="1" applyFill="1" applyBorder="1" applyAlignment="1">
      <alignment horizontal="right"/>
    </xf>
    <xf numFmtId="184" fontId="9" fillId="0" borderId="21" xfId="0" applyNumberFormat="1" applyFont="1" applyFill="1" applyBorder="1" applyAlignment="1">
      <alignment horizontal="right"/>
    </xf>
    <xf numFmtId="210" fontId="9" fillId="0" borderId="13" xfId="0" applyNumberFormat="1" applyFont="1" applyFill="1" applyBorder="1" applyAlignment="1">
      <alignment horizontal="right"/>
    </xf>
    <xf numFmtId="194" fontId="9" fillId="0" borderId="22" xfId="17" applyNumberFormat="1" applyFont="1" applyFill="1" applyBorder="1" applyAlignment="1">
      <alignment horizontal="right"/>
    </xf>
    <xf numFmtId="194" fontId="9" fillId="0" borderId="21" xfId="0" applyNumberFormat="1" applyFont="1" applyFill="1" applyBorder="1" applyAlignment="1">
      <alignment horizontal="right"/>
    </xf>
    <xf numFmtId="0" fontId="9" fillId="0" borderId="22" xfId="0" applyNumberFormat="1" applyFont="1" applyFill="1" applyBorder="1" applyAlignment="1">
      <alignment horizontal="right"/>
    </xf>
    <xf numFmtId="197" fontId="9" fillId="0" borderId="70" xfId="0" applyNumberFormat="1" applyFont="1" applyFill="1" applyBorder="1" applyAlignment="1">
      <alignment horizontal="right"/>
    </xf>
    <xf numFmtId="197" fontId="9" fillId="0" borderId="71" xfId="0" applyNumberFormat="1" applyFont="1" applyFill="1" applyBorder="1" applyAlignment="1">
      <alignment horizontal="right"/>
    </xf>
    <xf numFmtId="49" fontId="9" fillId="0" borderId="9" xfId="0" applyNumberFormat="1" applyFont="1" applyFill="1" applyBorder="1" applyAlignment="1">
      <alignment horizontal="right"/>
    </xf>
    <xf numFmtId="210" fontId="9" fillId="0" borderId="66" xfId="17" applyNumberFormat="1" applyFont="1" applyFill="1" applyBorder="1" applyAlignment="1">
      <alignment horizontal="right"/>
    </xf>
    <xf numFmtId="196" fontId="9" fillId="0" borderId="22" xfId="17" applyNumberFormat="1" applyFont="1" applyFill="1" applyBorder="1" applyAlignment="1">
      <alignment horizontal="right"/>
    </xf>
    <xf numFmtId="196" fontId="9" fillId="0" borderId="21" xfId="0" applyNumberFormat="1" applyFont="1" applyFill="1" applyBorder="1" applyAlignment="1">
      <alignment horizontal="right"/>
    </xf>
    <xf numFmtId="191" fontId="9" fillId="0" borderId="13" xfId="21" applyNumberFormat="1" applyFont="1" applyFill="1" applyBorder="1" applyAlignment="1">
      <alignment horizontal="right"/>
      <protection/>
    </xf>
    <xf numFmtId="185" fontId="9" fillId="0" borderId="22" xfId="0" applyNumberFormat="1" applyFont="1" applyFill="1" applyBorder="1" applyAlignment="1">
      <alignment horizontal="right"/>
    </xf>
    <xf numFmtId="187" fontId="9" fillId="0" borderId="20" xfId="17" applyNumberFormat="1" applyFont="1" applyFill="1" applyBorder="1" applyAlignment="1">
      <alignment horizontal="right"/>
    </xf>
    <xf numFmtId="185" fontId="9" fillId="0" borderId="13" xfId="0" applyNumberFormat="1" applyFont="1" applyFill="1" applyBorder="1" applyAlignment="1">
      <alignment horizontal="right"/>
    </xf>
    <xf numFmtId="184" fontId="9" fillId="0" borderId="22" xfId="0" applyNumberFormat="1" applyFont="1" applyFill="1" applyBorder="1" applyAlignment="1">
      <alignment horizontal="right"/>
    </xf>
    <xf numFmtId="38" fontId="9" fillId="0" borderId="22" xfId="17" applyNumberFormat="1" applyFont="1" applyFill="1" applyBorder="1" applyAlignment="1">
      <alignment horizontal="right"/>
    </xf>
    <xf numFmtId="187" fontId="9" fillId="0" borderId="22" xfId="17" applyNumberFormat="1" applyFont="1" applyFill="1" applyBorder="1" applyAlignment="1">
      <alignment horizontal="right"/>
    </xf>
    <xf numFmtId="183" fontId="9" fillId="0" borderId="20" xfId="0" applyNumberFormat="1" applyFont="1" applyFill="1" applyBorder="1" applyAlignment="1">
      <alignment horizontal="right"/>
    </xf>
    <xf numFmtId="199" fontId="10" fillId="0" borderId="21" xfId="0" applyNumberFormat="1" applyFont="1" applyFill="1" applyBorder="1" applyAlignment="1">
      <alignment horizontal="right"/>
    </xf>
    <xf numFmtId="183" fontId="10" fillId="0" borderId="69" xfId="17" applyNumberFormat="1" applyFont="1" applyFill="1" applyBorder="1" applyAlignment="1">
      <alignment horizontal="right"/>
    </xf>
    <xf numFmtId="191" fontId="10" fillId="0" borderId="69" xfId="21" applyNumberFormat="1" applyFont="1" applyFill="1" applyBorder="1" applyAlignment="1">
      <alignment horizontal="right"/>
      <protection/>
    </xf>
    <xf numFmtId="184" fontId="10" fillId="0" borderId="22" xfId="0" applyNumberFormat="1" applyFont="1" applyFill="1" applyBorder="1" applyAlignment="1">
      <alignment horizontal="right"/>
    </xf>
    <xf numFmtId="190" fontId="9" fillId="0" borderId="22" xfId="17" applyNumberFormat="1" applyFont="1" applyFill="1" applyBorder="1" applyAlignment="1">
      <alignment horizontal="right"/>
    </xf>
    <xf numFmtId="190" fontId="9" fillId="0" borderId="22" xfId="21" applyNumberFormat="1" applyFont="1" applyFill="1" applyBorder="1" applyAlignment="1">
      <alignment horizontal="right"/>
      <protection/>
    </xf>
    <xf numFmtId="189" fontId="9" fillId="0" borderId="20" xfId="17" applyNumberFormat="1" applyFont="1" applyFill="1" applyBorder="1" applyAlignment="1">
      <alignment horizontal="right"/>
    </xf>
    <xf numFmtId="210" fontId="10" fillId="0" borderId="66" xfId="17" applyNumberFormat="1" applyFont="1" applyFill="1" applyBorder="1" applyAlignment="1">
      <alignment horizontal="right"/>
    </xf>
    <xf numFmtId="185" fontId="9" fillId="0" borderId="21" xfId="0" applyNumberFormat="1" applyFont="1" applyFill="1" applyBorder="1" applyAlignment="1">
      <alignment horizontal="right"/>
    </xf>
    <xf numFmtId="184" fontId="10" fillId="0" borderId="20" xfId="0" applyNumberFormat="1" applyFont="1" applyFill="1" applyBorder="1" applyAlignment="1">
      <alignment horizontal="right"/>
    </xf>
    <xf numFmtId="3" fontId="10" fillId="0" borderId="22" xfId="21" applyNumberFormat="1" applyFont="1" applyFill="1" applyBorder="1" applyAlignment="1">
      <alignment horizontal="right"/>
      <protection/>
    </xf>
    <xf numFmtId="191" fontId="10" fillId="0" borderId="66" xfId="17" applyNumberFormat="1" applyFont="1" applyFill="1" applyBorder="1" applyAlignment="1">
      <alignment horizontal="right"/>
    </xf>
    <xf numFmtId="183" fontId="10" fillId="0" borderId="22" xfId="17" applyNumberFormat="1" applyFont="1" applyFill="1" applyBorder="1" applyAlignment="1">
      <alignment horizontal="right"/>
    </xf>
    <xf numFmtId="191" fontId="10" fillId="0" borderId="22" xfId="21" applyNumberFormat="1" applyFont="1" applyFill="1" applyBorder="1" applyAlignment="1">
      <alignment horizontal="right"/>
      <protection/>
    </xf>
    <xf numFmtId="190" fontId="10" fillId="0" borderId="22" xfId="17" applyNumberFormat="1" applyFont="1" applyFill="1" applyBorder="1" applyAlignment="1">
      <alignment horizontal="right"/>
    </xf>
    <xf numFmtId="190" fontId="10" fillId="0" borderId="20" xfId="17" applyNumberFormat="1" applyFont="1" applyFill="1" applyBorder="1" applyAlignment="1">
      <alignment horizontal="right"/>
    </xf>
    <xf numFmtId="191" fontId="10" fillId="0" borderId="13" xfId="0" applyNumberFormat="1" applyFont="1" applyFill="1" applyBorder="1" applyAlignment="1">
      <alignment horizontal="right"/>
    </xf>
    <xf numFmtId="205" fontId="10" fillId="0" borderId="13" xfId="0" applyNumberFormat="1" applyFont="1" applyFill="1" applyBorder="1" applyAlignment="1">
      <alignment horizontal="right"/>
    </xf>
    <xf numFmtId="205" fontId="10" fillId="0" borderId="22" xfId="0" applyNumberFormat="1" applyFont="1" applyFill="1" applyBorder="1" applyAlignment="1">
      <alignment horizontal="right"/>
    </xf>
    <xf numFmtId="205" fontId="10" fillId="0" borderId="21" xfId="0" applyNumberFormat="1" applyFont="1" applyFill="1" applyBorder="1" applyAlignment="1">
      <alignment horizontal="right"/>
    </xf>
    <xf numFmtId="49" fontId="10" fillId="0" borderId="9" xfId="0" applyNumberFormat="1" applyFont="1" applyFill="1" applyBorder="1" applyAlignment="1">
      <alignment horizontal="right"/>
    </xf>
    <xf numFmtId="38" fontId="10" fillId="0" borderId="7" xfId="17" applyFont="1" applyFill="1" applyBorder="1" applyAlignment="1">
      <alignment horizontal="right"/>
    </xf>
    <xf numFmtId="38" fontId="10" fillId="0" borderId="61" xfId="17" applyFont="1" applyFill="1" applyBorder="1" applyAlignment="1">
      <alignment horizontal="right"/>
    </xf>
    <xf numFmtId="201" fontId="10" fillId="0" borderId="61" xfId="0" applyNumberFormat="1" applyFont="1" applyFill="1" applyBorder="1" applyAlignment="1" quotePrefix="1">
      <alignment horizontal="right"/>
    </xf>
    <xf numFmtId="183" fontId="10" fillId="0" borderId="55" xfId="0" applyNumberFormat="1" applyFont="1" applyFill="1" applyBorder="1" applyAlignment="1">
      <alignment horizontal="right"/>
    </xf>
    <xf numFmtId="3" fontId="10" fillId="0" borderId="62" xfId="0" applyNumberFormat="1" applyFont="1" applyFill="1" applyBorder="1" applyAlignment="1">
      <alignment horizontal="right"/>
    </xf>
    <xf numFmtId="3" fontId="10" fillId="0" borderId="72" xfId="17" applyNumberFormat="1" applyFont="1" applyFill="1" applyBorder="1" applyAlignment="1">
      <alignment horizontal="right"/>
    </xf>
    <xf numFmtId="3" fontId="10" fillId="0" borderId="61" xfId="17" applyNumberFormat="1" applyFont="1" applyFill="1" applyBorder="1" applyAlignment="1">
      <alignment horizontal="right"/>
    </xf>
    <xf numFmtId="184" fontId="10" fillId="0" borderId="61" xfId="0" applyNumberFormat="1" applyFont="1" applyFill="1" applyBorder="1" applyAlignment="1">
      <alignment horizontal="right"/>
    </xf>
    <xf numFmtId="201" fontId="10" fillId="0" borderId="55" xfId="0" applyNumberFormat="1" applyFont="1" applyFill="1" applyBorder="1" applyAlignment="1">
      <alignment horizontal="right"/>
    </xf>
    <xf numFmtId="184" fontId="10" fillId="0" borderId="7" xfId="0" applyNumberFormat="1" applyFont="1" applyFill="1" applyBorder="1" applyAlignment="1">
      <alignment horizontal="right"/>
    </xf>
    <xf numFmtId="201" fontId="10" fillId="0" borderId="7" xfId="0" applyNumberFormat="1" applyFont="1" applyFill="1" applyBorder="1" applyAlignment="1">
      <alignment horizontal="right"/>
    </xf>
    <xf numFmtId="184" fontId="10" fillId="0" borderId="55" xfId="0" applyNumberFormat="1" applyFont="1" applyFill="1" applyBorder="1" applyAlignment="1">
      <alignment horizontal="right"/>
    </xf>
    <xf numFmtId="184" fontId="10" fillId="0" borderId="62" xfId="0" applyNumberFormat="1" applyFont="1" applyFill="1" applyBorder="1" applyAlignment="1">
      <alignment horizontal="right"/>
    </xf>
    <xf numFmtId="3" fontId="10" fillId="0" borderId="61" xfId="21" applyNumberFormat="1" applyFont="1" applyFill="1" applyBorder="1" applyAlignment="1">
      <alignment horizontal="right"/>
      <protection/>
    </xf>
    <xf numFmtId="188" fontId="10" fillId="0" borderId="61" xfId="17" applyNumberFormat="1" applyFont="1" applyFill="1" applyBorder="1" applyAlignment="1">
      <alignment horizontal="right"/>
    </xf>
    <xf numFmtId="199" fontId="10" fillId="0" borderId="7" xfId="17" applyNumberFormat="1" applyFont="1" applyFill="1" applyBorder="1" applyAlignment="1">
      <alignment horizontal="right"/>
    </xf>
    <xf numFmtId="3" fontId="10" fillId="0" borderId="62" xfId="17" applyNumberFormat="1" applyFont="1" applyFill="1" applyBorder="1" applyAlignment="1">
      <alignment horizontal="right"/>
    </xf>
    <xf numFmtId="191" fontId="10" fillId="0" borderId="72" xfId="17" applyNumberFormat="1" applyFont="1" applyFill="1" applyBorder="1" applyAlignment="1">
      <alignment horizontal="right"/>
    </xf>
    <xf numFmtId="191" fontId="10" fillId="0" borderId="61" xfId="17" applyNumberFormat="1" applyFont="1" applyFill="1" applyBorder="1" applyAlignment="1">
      <alignment horizontal="right"/>
    </xf>
    <xf numFmtId="199" fontId="10" fillId="0" borderId="61" xfId="17" applyNumberFormat="1" applyFont="1" applyFill="1" applyBorder="1" applyAlignment="1">
      <alignment horizontal="right"/>
    </xf>
    <xf numFmtId="199" fontId="10" fillId="0" borderId="55" xfId="0" applyNumberFormat="1" applyFont="1" applyFill="1" applyBorder="1" applyAlignment="1">
      <alignment horizontal="right"/>
    </xf>
    <xf numFmtId="183" fontId="10" fillId="0" borderId="61" xfId="0" applyNumberFormat="1" applyFont="1" applyFill="1" applyBorder="1" applyAlignment="1">
      <alignment horizontal="right"/>
    </xf>
    <xf numFmtId="183" fontId="10" fillId="0" borderId="62" xfId="0" applyNumberFormat="1" applyFont="1" applyFill="1" applyBorder="1" applyAlignment="1">
      <alignment horizontal="right"/>
    </xf>
    <xf numFmtId="183" fontId="10" fillId="0" borderId="7" xfId="0" applyNumberFormat="1" applyFont="1" applyFill="1" applyBorder="1" applyAlignment="1">
      <alignment horizontal="right"/>
    </xf>
    <xf numFmtId="183" fontId="10" fillId="0" borderId="61" xfId="17" applyNumberFormat="1" applyFont="1" applyFill="1" applyBorder="1" applyAlignment="1">
      <alignment horizontal="right"/>
    </xf>
    <xf numFmtId="191" fontId="10" fillId="0" borderId="61" xfId="21" applyNumberFormat="1" applyFont="1" applyFill="1" applyBorder="1" applyAlignment="1">
      <alignment horizontal="right"/>
      <protection/>
    </xf>
    <xf numFmtId="190" fontId="10" fillId="0" borderId="61" xfId="17" applyNumberFormat="1" applyFont="1" applyFill="1" applyBorder="1" applyAlignment="1">
      <alignment horizontal="right"/>
    </xf>
    <xf numFmtId="191" fontId="10" fillId="0" borderId="62" xfId="17" applyNumberFormat="1" applyFont="1" applyFill="1" applyBorder="1" applyAlignment="1">
      <alignment horizontal="right"/>
    </xf>
    <xf numFmtId="191" fontId="10" fillId="0" borderId="7" xfId="0" applyNumberFormat="1" applyFont="1" applyFill="1" applyBorder="1" applyAlignment="1">
      <alignment horizontal="right"/>
    </xf>
    <xf numFmtId="205" fontId="10" fillId="0" borderId="7" xfId="0" applyNumberFormat="1" applyFont="1" applyFill="1" applyBorder="1" applyAlignment="1">
      <alignment horizontal="right"/>
    </xf>
    <xf numFmtId="205" fontId="10" fillId="0" borderId="61" xfId="0" applyNumberFormat="1" applyFont="1" applyFill="1" applyBorder="1" applyAlignment="1">
      <alignment horizontal="right"/>
    </xf>
    <xf numFmtId="205" fontId="10" fillId="0" borderId="55" xfId="0" applyNumberFormat="1" applyFont="1" applyFill="1" applyBorder="1" applyAlignment="1">
      <alignment horizontal="right"/>
    </xf>
    <xf numFmtId="1" fontId="10" fillId="0" borderId="61" xfId="17" applyNumberFormat="1" applyFont="1" applyFill="1" applyBorder="1" applyAlignment="1">
      <alignment horizontal="right"/>
    </xf>
    <xf numFmtId="200" fontId="10" fillId="0" borderId="61" xfId="17" applyNumberFormat="1" applyFont="1" applyFill="1" applyBorder="1" applyAlignment="1">
      <alignment horizontal="right"/>
    </xf>
    <xf numFmtId="1" fontId="10" fillId="0" borderId="61" xfId="21" applyNumberFormat="1" applyFont="1" applyFill="1" applyBorder="1" applyAlignment="1">
      <alignment horizontal="right"/>
      <protection/>
    </xf>
    <xf numFmtId="200" fontId="10" fillId="0" borderId="61" xfId="17" applyNumberFormat="1" applyFont="1" applyFill="1" applyBorder="1" applyAlignment="1" quotePrefix="1">
      <alignment horizontal="right"/>
    </xf>
    <xf numFmtId="206" fontId="10" fillId="0" borderId="62" xfId="17" applyNumberFormat="1" applyFont="1" applyFill="1" applyBorder="1" applyAlignment="1">
      <alignment horizontal="right"/>
    </xf>
    <xf numFmtId="49" fontId="9" fillId="0" borderId="63" xfId="0" applyNumberFormat="1" applyFont="1" applyFill="1" applyBorder="1" applyAlignment="1">
      <alignment vertical="center"/>
    </xf>
    <xf numFmtId="49" fontId="9" fillId="0" borderId="50" xfId="0" applyNumberFormat="1" applyFont="1" applyFill="1" applyBorder="1" applyAlignment="1">
      <alignment horizontal="centerContinuous" vertical="center"/>
    </xf>
    <xf numFmtId="49" fontId="9" fillId="0" borderId="52" xfId="0" applyNumberFormat="1" applyFont="1" applyFill="1" applyBorder="1" applyAlignment="1">
      <alignment horizontal="centerContinuous" vertical="center"/>
    </xf>
    <xf numFmtId="49" fontId="9" fillId="0" borderId="53" xfId="0" applyNumberFormat="1" applyFont="1" applyFill="1" applyBorder="1" applyAlignment="1">
      <alignment horizontal="centerContinuous" vertical="center"/>
    </xf>
    <xf numFmtId="49" fontId="9" fillId="0" borderId="56" xfId="0" applyNumberFormat="1" applyFont="1" applyFill="1" applyBorder="1" applyAlignment="1">
      <alignment horizontal="centerContinuous" wrapText="1"/>
    </xf>
    <xf numFmtId="49" fontId="9" fillId="0" borderId="60" xfId="0" applyNumberFormat="1" applyFont="1" applyFill="1" applyBorder="1" applyAlignment="1">
      <alignment horizontal="centerContinuous"/>
    </xf>
    <xf numFmtId="49" fontId="9" fillId="0" borderId="56" xfId="0" applyNumberFormat="1" applyFont="1" applyFill="1" applyBorder="1" applyAlignment="1">
      <alignment horizontal="centerContinuous" vertical="center"/>
    </xf>
    <xf numFmtId="49" fontId="9" fillId="0" borderId="60" xfId="0" applyNumberFormat="1" applyFont="1" applyFill="1" applyBorder="1" applyAlignment="1">
      <alignment horizontal="centerContinuous" wrapText="1"/>
    </xf>
    <xf numFmtId="49" fontId="9" fillId="0" borderId="56" xfId="0" applyNumberFormat="1" applyFont="1" applyFill="1" applyBorder="1" applyAlignment="1">
      <alignment horizontal="centerContinuous" vertical="center" wrapText="1"/>
    </xf>
    <xf numFmtId="49" fontId="9" fillId="0" borderId="12" xfId="0" applyNumberFormat="1" applyFont="1" applyFill="1" applyBorder="1" applyAlignment="1">
      <alignment horizontal="centerContinuous" wrapText="1"/>
    </xf>
    <xf numFmtId="49" fontId="9" fillId="0" borderId="56" xfId="0" applyNumberFormat="1" applyFont="1" applyFill="1" applyBorder="1" applyAlignment="1">
      <alignment horizontal="centerContinuous"/>
    </xf>
    <xf numFmtId="196" fontId="9" fillId="0" borderId="56" xfId="17" applyNumberFormat="1" applyFont="1" applyFill="1" applyBorder="1" applyAlignment="1">
      <alignment horizontal="centerContinuous"/>
    </xf>
    <xf numFmtId="196" fontId="9" fillId="0" borderId="65" xfId="17" applyNumberFormat="1" applyFont="1" applyFill="1" applyBorder="1" applyAlignment="1">
      <alignment horizontal="centerContinuous"/>
    </xf>
    <xf numFmtId="49" fontId="9" fillId="0" borderId="17" xfId="0" applyNumberFormat="1" applyFont="1" applyFill="1" applyBorder="1" applyAlignment="1">
      <alignment horizontal="centerContinuous"/>
    </xf>
    <xf numFmtId="193" fontId="9" fillId="0" borderId="56" xfId="21" applyNumberFormat="1" applyFont="1" applyFill="1" applyBorder="1" applyAlignment="1">
      <alignment horizontal="centerContinuous"/>
      <protection/>
    </xf>
    <xf numFmtId="193" fontId="9" fillId="0" borderId="17" xfId="21" applyNumberFormat="1" applyFont="1" applyFill="1" applyBorder="1" applyAlignment="1">
      <alignment horizontal="centerContinuous"/>
      <protection/>
    </xf>
    <xf numFmtId="49" fontId="9" fillId="0" borderId="0" xfId="0" applyNumberFormat="1" applyFont="1" applyFill="1" applyBorder="1" applyAlignment="1">
      <alignment horizontal="center" vertical="center"/>
    </xf>
    <xf numFmtId="49" fontId="9" fillId="0" borderId="64" xfId="0" applyNumberFormat="1" applyFont="1" applyFill="1" applyBorder="1" applyAlignment="1">
      <alignment horizontal="center" vertical="center"/>
    </xf>
    <xf numFmtId="49" fontId="9" fillId="0" borderId="73" xfId="0" applyNumberFormat="1" applyFont="1" applyFill="1" applyBorder="1" applyAlignment="1">
      <alignment horizontal="center" vertical="center"/>
    </xf>
    <xf numFmtId="49" fontId="9" fillId="0" borderId="52" xfId="0" applyNumberFormat="1" applyFont="1" applyFill="1" applyBorder="1" applyAlignment="1">
      <alignment horizontal="center" vertical="center"/>
    </xf>
    <xf numFmtId="49" fontId="9" fillId="0" borderId="53" xfId="0" applyNumberFormat="1" applyFont="1" applyFill="1" applyBorder="1" applyAlignment="1">
      <alignment horizontal="center" vertical="center"/>
    </xf>
    <xf numFmtId="49" fontId="9" fillId="0" borderId="55" xfId="0" applyNumberFormat="1" applyFont="1" applyFill="1" applyBorder="1" applyAlignment="1">
      <alignment horizontal="centerContinuous" wrapText="1"/>
    </xf>
    <xf numFmtId="49" fontId="9" fillId="0" borderId="7" xfId="0" applyNumberFormat="1" applyFont="1" applyFill="1" applyBorder="1" applyAlignment="1">
      <alignment horizontal="centerContinuous" wrapText="1"/>
    </xf>
    <xf numFmtId="49" fontId="9" fillId="0" borderId="55" xfId="0" applyNumberFormat="1" applyFont="1" applyFill="1" applyBorder="1" applyAlignment="1">
      <alignment horizontal="center"/>
    </xf>
    <xf numFmtId="49" fontId="9" fillId="0" borderId="54" xfId="0" applyNumberFormat="1" applyFont="1" applyFill="1" applyBorder="1" applyAlignment="1">
      <alignment vertical="center"/>
    </xf>
    <xf numFmtId="49" fontId="9" fillId="0" borderId="9" xfId="0" applyNumberFormat="1" applyFont="1" applyFill="1" applyBorder="1" applyAlignment="1">
      <alignment vertical="center"/>
    </xf>
    <xf numFmtId="49" fontId="9" fillId="0" borderId="7" xfId="0" applyNumberFormat="1" applyFont="1" applyFill="1" applyBorder="1" applyAlignment="1">
      <alignment vertical="center"/>
    </xf>
    <xf numFmtId="193" fontId="9" fillId="0" borderId="54" xfId="21" applyNumberFormat="1" applyFont="1" applyFill="1" applyBorder="1" applyAlignment="1">
      <alignment vertical="center"/>
      <protection/>
    </xf>
    <xf numFmtId="193" fontId="9" fillId="0" borderId="7" xfId="21" applyNumberFormat="1" applyFont="1" applyFill="1" applyBorder="1" applyAlignment="1">
      <alignment vertical="center"/>
      <protection/>
    </xf>
    <xf numFmtId="49" fontId="9" fillId="0" borderId="9" xfId="0" applyNumberFormat="1" applyFont="1" applyFill="1" applyBorder="1" applyAlignment="1">
      <alignment vertical="center" wrapText="1"/>
    </xf>
    <xf numFmtId="49" fontId="9" fillId="0" borderId="7" xfId="0" applyNumberFormat="1" applyFont="1" applyFill="1" applyBorder="1" applyAlignment="1">
      <alignment vertical="center" wrapText="1"/>
    </xf>
    <xf numFmtId="49" fontId="9" fillId="0" borderId="55" xfId="0" applyNumberFormat="1" applyFont="1" applyFill="1" applyBorder="1" applyAlignment="1">
      <alignment vertical="center"/>
    </xf>
    <xf numFmtId="196" fontId="9" fillId="0" borderId="55" xfId="17" applyNumberFormat="1" applyFont="1" applyFill="1" applyBorder="1" applyAlignment="1">
      <alignment vertical="center"/>
    </xf>
    <xf numFmtId="196" fontId="9" fillId="0" borderId="9" xfId="17" applyNumberFormat="1" applyFont="1" applyFill="1" applyBorder="1" applyAlignment="1">
      <alignment vertical="center"/>
    </xf>
    <xf numFmtId="49" fontId="9" fillId="0" borderId="10" xfId="0" applyNumberFormat="1" applyFont="1" applyFill="1" applyBorder="1" applyAlignment="1">
      <alignment vertical="center"/>
    </xf>
    <xf numFmtId="193" fontId="9" fillId="0" borderId="55" xfId="21" applyNumberFormat="1" applyFont="1" applyFill="1" applyBorder="1" applyAlignment="1">
      <alignment vertical="center"/>
      <protection/>
    </xf>
    <xf numFmtId="193" fontId="9" fillId="0" borderId="9" xfId="21" applyNumberFormat="1" applyFont="1" applyFill="1" applyBorder="1" applyAlignment="1">
      <alignment vertical="center"/>
      <protection/>
    </xf>
    <xf numFmtId="193" fontId="9" fillId="0" borderId="10" xfId="21" applyNumberFormat="1" applyFont="1" applyFill="1" applyBorder="1" applyAlignment="1">
      <alignment vertical="center"/>
      <protection/>
    </xf>
    <xf numFmtId="195" fontId="10" fillId="0" borderId="56" xfId="0" applyNumberFormat="1" applyFont="1" applyFill="1" applyBorder="1" applyAlignment="1">
      <alignment horizontal="center"/>
    </xf>
    <xf numFmtId="3" fontId="10" fillId="0" borderId="22" xfId="0" applyNumberFormat="1" applyFont="1" applyFill="1" applyBorder="1" applyAlignment="1">
      <alignment horizontal="right"/>
    </xf>
    <xf numFmtId="49" fontId="9" fillId="0" borderId="21" xfId="0" applyNumberFormat="1" applyFont="1" applyFill="1" applyBorder="1" applyAlignment="1">
      <alignment horizontal="right"/>
    </xf>
    <xf numFmtId="198" fontId="10" fillId="0" borderId="66" xfId="0" applyNumberFormat="1" applyFont="1" applyFill="1" applyBorder="1" applyAlignment="1">
      <alignment horizontal="right"/>
    </xf>
    <xf numFmtId="198" fontId="10" fillId="0" borderId="22" xfId="0" applyNumberFormat="1" applyFont="1" applyFill="1" applyBorder="1" applyAlignment="1">
      <alignment horizontal="right"/>
    </xf>
    <xf numFmtId="198" fontId="10" fillId="0" borderId="21" xfId="0" applyNumberFormat="1" applyFont="1" applyFill="1" applyBorder="1" applyAlignment="1">
      <alignment horizontal="right"/>
    </xf>
    <xf numFmtId="198" fontId="10" fillId="0" borderId="13" xfId="0" applyNumberFormat="1" applyFont="1" applyFill="1" applyBorder="1" applyAlignment="1">
      <alignment horizontal="right"/>
    </xf>
    <xf numFmtId="183" fontId="10" fillId="0" borderId="20" xfId="22" applyNumberFormat="1" applyFont="1" applyFill="1" applyBorder="1" applyAlignment="1">
      <alignment horizontal="right"/>
      <protection/>
    </xf>
    <xf numFmtId="197" fontId="10" fillId="0" borderId="66" xfId="22" applyNumberFormat="1" applyFont="1" applyFill="1" applyBorder="1" applyAlignment="1">
      <alignment horizontal="right"/>
      <protection/>
    </xf>
    <xf numFmtId="197" fontId="10" fillId="0" borderId="22" xfId="21" applyNumberFormat="1" applyFont="1" applyFill="1" applyBorder="1" applyAlignment="1">
      <alignment/>
      <protection/>
    </xf>
    <xf numFmtId="197" fontId="10" fillId="0" borderId="20" xfId="0" applyNumberFormat="1" applyFont="1" applyFill="1" applyBorder="1" applyAlignment="1">
      <alignment horizontal="right"/>
    </xf>
    <xf numFmtId="198" fontId="10" fillId="0" borderId="20" xfId="0" applyNumberFormat="1" applyFont="1" applyFill="1" applyBorder="1" applyAlignment="1">
      <alignment horizontal="right"/>
    </xf>
    <xf numFmtId="198" fontId="10" fillId="0" borderId="22" xfId="22" applyNumberFormat="1" applyFont="1" applyFill="1" applyBorder="1" applyAlignment="1">
      <alignment horizontal="right"/>
      <protection/>
    </xf>
    <xf numFmtId="198" fontId="10" fillId="0" borderId="22" xfId="21" applyNumberFormat="1" applyFont="1" applyFill="1" applyBorder="1" applyAlignment="1">
      <alignment/>
      <protection/>
    </xf>
    <xf numFmtId="198" fontId="10" fillId="0" borderId="13" xfId="21" applyNumberFormat="1" applyFont="1" applyFill="1" applyBorder="1" applyAlignment="1">
      <alignment horizontal="right"/>
      <protection/>
    </xf>
    <xf numFmtId="197" fontId="10" fillId="0" borderId="22" xfId="22" applyNumberFormat="1" applyFont="1" applyFill="1" applyBorder="1" applyAlignment="1">
      <alignment horizontal="right"/>
      <protection/>
    </xf>
    <xf numFmtId="197" fontId="10" fillId="0" borderId="22" xfId="21" applyNumberFormat="1" applyFont="1" applyFill="1" applyBorder="1" applyAlignment="1">
      <alignment horizontal="right"/>
      <protection/>
    </xf>
    <xf numFmtId="197" fontId="10" fillId="0" borderId="20" xfId="21" applyNumberFormat="1" applyFont="1" applyFill="1" applyBorder="1" applyAlignment="1">
      <alignment horizontal="right"/>
      <protection/>
    </xf>
    <xf numFmtId="198" fontId="10" fillId="0" borderId="41" xfId="0" applyNumberFormat="1" applyFont="1" applyFill="1" applyBorder="1" applyAlignment="1">
      <alignment horizontal="right"/>
    </xf>
    <xf numFmtId="0" fontId="10" fillId="0" borderId="20" xfId="0" applyNumberFormat="1" applyFont="1" applyFill="1" applyBorder="1" applyAlignment="1">
      <alignment horizontal="right"/>
    </xf>
    <xf numFmtId="198" fontId="10" fillId="0" borderId="22" xfId="0" applyNumberFormat="1" applyFont="1" applyFill="1" applyBorder="1" applyAlignment="1">
      <alignment horizontal="right" vertical="center"/>
    </xf>
    <xf numFmtId="183" fontId="10" fillId="0" borderId="22" xfId="0" applyNumberFormat="1" applyFont="1" applyFill="1" applyBorder="1" applyAlignment="1">
      <alignment horizontal="right" vertical="center"/>
    </xf>
    <xf numFmtId="183" fontId="10" fillId="0" borderId="20" xfId="0" applyNumberFormat="1" applyFont="1" applyFill="1" applyBorder="1" applyAlignment="1">
      <alignment horizontal="right" vertical="center"/>
    </xf>
    <xf numFmtId="183" fontId="10" fillId="0" borderId="22" xfId="22" applyNumberFormat="1" applyFont="1" applyFill="1" applyBorder="1" applyAlignment="1">
      <alignment horizontal="right"/>
      <protection/>
    </xf>
    <xf numFmtId="183" fontId="10" fillId="0" borderId="22" xfId="21" applyNumberFormat="1" applyFont="1" applyFill="1" applyBorder="1" applyAlignment="1">
      <alignment/>
      <protection/>
    </xf>
    <xf numFmtId="197" fontId="9" fillId="0" borderId="13" xfId="0" applyNumberFormat="1" applyFont="1" applyFill="1" applyBorder="1" applyAlignment="1">
      <alignment horizontal="right"/>
    </xf>
    <xf numFmtId="0" fontId="9" fillId="0" borderId="20" xfId="0" applyNumberFormat="1" applyFont="1" applyFill="1" applyBorder="1" applyAlignment="1">
      <alignment horizontal="right"/>
    </xf>
    <xf numFmtId="198" fontId="9" fillId="0" borderId="66" xfId="0" applyNumberFormat="1" applyFont="1" applyFill="1" applyBorder="1" applyAlignment="1">
      <alignment horizontal="right"/>
    </xf>
    <xf numFmtId="198" fontId="9" fillId="0" borderId="21" xfId="0" applyNumberFormat="1" applyFont="1" applyFill="1" applyBorder="1" applyAlignment="1">
      <alignment horizontal="right"/>
    </xf>
    <xf numFmtId="198" fontId="9" fillId="0" borderId="22" xfId="0" applyNumberFormat="1" applyFont="1" applyFill="1" applyBorder="1" applyAlignment="1">
      <alignment horizontal="right"/>
    </xf>
    <xf numFmtId="198" fontId="9" fillId="0" borderId="13" xfId="0" applyNumberFormat="1" applyFont="1" applyFill="1" applyBorder="1" applyAlignment="1">
      <alignment horizontal="right"/>
    </xf>
    <xf numFmtId="183" fontId="9" fillId="0" borderId="20" xfId="22" applyNumberFormat="1" applyFont="1" applyFill="1" applyBorder="1" applyAlignment="1">
      <alignment horizontal="right"/>
      <protection/>
    </xf>
    <xf numFmtId="197" fontId="9" fillId="0" borderId="66" xfId="22" applyNumberFormat="1" applyFont="1" applyFill="1" applyBorder="1" applyAlignment="1">
      <alignment horizontal="right"/>
      <protection/>
    </xf>
    <xf numFmtId="197" fontId="9" fillId="0" borderId="22" xfId="21" applyNumberFormat="1" applyFont="1" applyFill="1" applyBorder="1" applyAlignment="1">
      <alignment horizontal="center"/>
      <protection/>
    </xf>
    <xf numFmtId="197" fontId="9" fillId="0" borderId="20" xfId="0" applyNumberFormat="1" applyFont="1" applyFill="1" applyBorder="1" applyAlignment="1">
      <alignment horizontal="right"/>
    </xf>
    <xf numFmtId="198" fontId="9" fillId="0" borderId="22" xfId="0" applyNumberFormat="1" applyFont="1" applyFill="1" applyBorder="1" applyAlignment="1">
      <alignment horizontal="right" shrinkToFit="1"/>
    </xf>
    <xf numFmtId="198" fontId="10" fillId="0" borderId="22" xfId="0" applyNumberFormat="1" applyFont="1" applyFill="1" applyBorder="1" applyAlignment="1">
      <alignment/>
    </xf>
    <xf numFmtId="198" fontId="9" fillId="0" borderId="22" xfId="22" applyNumberFormat="1" applyFont="1" applyFill="1" applyBorder="1" applyAlignment="1">
      <alignment horizontal="right"/>
      <protection/>
    </xf>
    <xf numFmtId="198" fontId="9" fillId="0" borderId="22" xfId="21" applyNumberFormat="1" applyFont="1" applyFill="1" applyBorder="1" applyAlignment="1">
      <alignment horizontal="center"/>
      <protection/>
    </xf>
    <xf numFmtId="49" fontId="9" fillId="0" borderId="13" xfId="0" applyNumberFormat="1" applyFont="1" applyFill="1" applyBorder="1" applyAlignment="1">
      <alignment horizontal="right"/>
    </xf>
    <xf numFmtId="49" fontId="9" fillId="0" borderId="22" xfId="0" applyNumberFormat="1" applyFont="1" applyFill="1" applyBorder="1" applyAlignment="1">
      <alignment horizontal="right"/>
    </xf>
    <xf numFmtId="197" fontId="9" fillId="0" borderId="22" xfId="22" applyNumberFormat="1" applyFont="1" applyFill="1" applyBorder="1" applyAlignment="1">
      <alignment horizontal="right"/>
      <protection/>
    </xf>
    <xf numFmtId="197" fontId="9" fillId="0" borderId="22" xfId="21" applyNumberFormat="1" applyFont="1" applyFill="1" applyBorder="1" applyAlignment="1">
      <alignment/>
      <protection/>
    </xf>
    <xf numFmtId="197" fontId="9" fillId="0" borderId="22" xfId="21" applyNumberFormat="1" applyFont="1" applyFill="1" applyBorder="1" applyAlignment="1">
      <alignment horizontal="right"/>
      <protection/>
    </xf>
    <xf numFmtId="197" fontId="9" fillId="0" borderId="20" xfId="21" applyNumberFormat="1" applyFont="1" applyFill="1" applyBorder="1" applyAlignment="1">
      <alignment horizontal="right"/>
      <protection/>
    </xf>
    <xf numFmtId="197" fontId="9" fillId="0" borderId="0" xfId="0" applyNumberFormat="1" applyFont="1" applyFill="1" applyBorder="1" applyAlignment="1">
      <alignment horizontal="right"/>
    </xf>
    <xf numFmtId="198" fontId="9" fillId="0" borderId="22" xfId="17" applyNumberFormat="1" applyFont="1" applyFill="1" applyBorder="1" applyAlignment="1">
      <alignment horizontal="right"/>
    </xf>
    <xf numFmtId="198" fontId="9" fillId="0" borderId="20" xfId="0" applyNumberFormat="1" applyFont="1" applyFill="1" applyBorder="1" applyAlignment="1">
      <alignment horizontal="right"/>
    </xf>
    <xf numFmtId="183" fontId="9" fillId="0" borderId="66" xfId="0" applyNumberFormat="1" applyFont="1" applyFill="1" applyBorder="1" applyAlignment="1">
      <alignment horizontal="right"/>
    </xf>
    <xf numFmtId="183" fontId="9" fillId="0" borderId="20" xfId="21" applyNumberFormat="1" applyFont="1" applyFill="1" applyBorder="1" applyAlignment="1">
      <alignment horizontal="right"/>
      <protection/>
    </xf>
    <xf numFmtId="197" fontId="9" fillId="0" borderId="66" xfId="21" applyNumberFormat="1" applyFont="1" applyFill="1" applyBorder="1" applyAlignment="1">
      <alignment horizontal="right"/>
      <protection/>
    </xf>
    <xf numFmtId="198" fontId="9" fillId="0" borderId="0" xfId="0" applyNumberFormat="1" applyFont="1" applyFill="1" applyBorder="1" applyAlignment="1">
      <alignment horizontal="right"/>
    </xf>
    <xf numFmtId="183" fontId="9" fillId="0" borderId="22" xfId="21" applyNumberFormat="1" applyFont="1" applyFill="1" applyBorder="1" applyAlignment="1">
      <alignment horizontal="right"/>
      <protection/>
    </xf>
    <xf numFmtId="180" fontId="9" fillId="0" borderId="13" xfId="21" applyNumberFormat="1" applyFont="1" applyFill="1" applyBorder="1" applyAlignment="1">
      <alignment horizontal="right"/>
      <protection/>
    </xf>
    <xf numFmtId="180" fontId="9" fillId="0" borderId="22" xfId="21" applyNumberFormat="1" applyFont="1" applyFill="1" applyBorder="1" applyAlignment="1">
      <alignment horizontal="right"/>
      <protection/>
    </xf>
    <xf numFmtId="180" fontId="9" fillId="0" borderId="13" xfId="0" applyNumberFormat="1" applyFont="1" applyFill="1" applyBorder="1" applyAlignment="1">
      <alignment horizontal="right" vertical="center"/>
    </xf>
    <xf numFmtId="180" fontId="9" fillId="0" borderId="21" xfId="0" applyNumberFormat="1" applyFont="1" applyFill="1" applyBorder="1" applyAlignment="1">
      <alignment horizontal="right" vertical="center"/>
    </xf>
    <xf numFmtId="49" fontId="9" fillId="0" borderId="41" xfId="0" applyNumberFormat="1" applyFont="1" applyFill="1" applyBorder="1" applyAlignment="1">
      <alignment horizontal="center"/>
    </xf>
    <xf numFmtId="49" fontId="9" fillId="0" borderId="0" xfId="0" applyNumberFormat="1" applyFont="1" applyFill="1" applyBorder="1" applyAlignment="1">
      <alignment horizontal="center"/>
    </xf>
    <xf numFmtId="193" fontId="9" fillId="0" borderId="21" xfId="0" applyNumberFormat="1" applyFont="1" applyFill="1" applyBorder="1" applyAlignment="1">
      <alignment horizontal="right" vertical="center"/>
    </xf>
    <xf numFmtId="198" fontId="9" fillId="0" borderId="22" xfId="0" applyNumberFormat="1" applyFont="1" applyFill="1" applyBorder="1" applyAlignment="1">
      <alignment horizontal="right" vertical="center"/>
    </xf>
    <xf numFmtId="198" fontId="9" fillId="0" borderId="21" xfId="0" applyNumberFormat="1" applyFont="1" applyFill="1" applyBorder="1" applyAlignment="1">
      <alignment horizontal="right" vertical="center"/>
    </xf>
    <xf numFmtId="180" fontId="9" fillId="0" borderId="13" xfId="0" applyNumberFormat="1" applyFont="1" applyFill="1" applyBorder="1" applyAlignment="1">
      <alignment horizontal="right"/>
    </xf>
    <xf numFmtId="180" fontId="9" fillId="0" borderId="22" xfId="0" applyNumberFormat="1" applyFont="1" applyFill="1" applyBorder="1" applyAlignment="1">
      <alignment horizontal="right"/>
    </xf>
    <xf numFmtId="49" fontId="9" fillId="0" borderId="41" xfId="0" applyNumberFormat="1" applyFont="1" applyFill="1" applyBorder="1" applyAlignment="1">
      <alignment horizontal="center" vertical="center"/>
    </xf>
    <xf numFmtId="183" fontId="9" fillId="0" borderId="41" xfId="17" applyNumberFormat="1" applyFont="1" applyFill="1" applyBorder="1" applyAlignment="1">
      <alignment vertical="center"/>
    </xf>
    <xf numFmtId="183" fontId="9" fillId="0" borderId="22" xfId="17" applyNumberFormat="1" applyFont="1" applyFill="1" applyBorder="1" applyAlignment="1" quotePrefix="1">
      <alignment vertical="center"/>
    </xf>
    <xf numFmtId="183" fontId="9" fillId="0" borderId="13" xfId="0" applyNumberFormat="1" applyFont="1" applyBorder="1" applyAlignment="1">
      <alignment vertical="center"/>
    </xf>
    <xf numFmtId="183" fontId="9" fillId="0" borderId="13" xfId="17" applyNumberFormat="1" applyFont="1" applyFill="1" applyBorder="1" applyAlignment="1">
      <alignment horizontal="right"/>
    </xf>
    <xf numFmtId="183" fontId="9" fillId="0" borderId="66" xfId="17" applyNumberFormat="1" applyFont="1" applyFill="1" applyBorder="1" applyAlignment="1">
      <alignment horizontal="right"/>
    </xf>
    <xf numFmtId="183" fontId="9" fillId="0" borderId="20" xfId="17" applyNumberFormat="1" applyFont="1" applyFill="1" applyBorder="1" applyAlignment="1">
      <alignment horizontal="right"/>
    </xf>
    <xf numFmtId="185" fontId="9" fillId="0" borderId="74" xfId="17" applyNumberFormat="1" applyFont="1" applyFill="1" applyBorder="1" applyAlignment="1">
      <alignment horizontal="right"/>
    </xf>
    <xf numFmtId="185" fontId="9" fillId="0" borderId="74" xfId="21" applyNumberFormat="1" applyFont="1" applyFill="1" applyBorder="1" applyAlignment="1">
      <alignment horizontal="right"/>
      <protection/>
    </xf>
    <xf numFmtId="183" fontId="9" fillId="0" borderId="22" xfId="17" applyNumberFormat="1" applyFont="1" applyFill="1" applyBorder="1" applyAlignment="1" quotePrefix="1">
      <alignment horizontal="right"/>
    </xf>
    <xf numFmtId="183" fontId="9" fillId="0" borderId="42" xfId="21" applyNumberFormat="1" applyFont="1" applyFill="1" applyBorder="1" applyAlignment="1">
      <alignment horizontal="right"/>
      <protection/>
    </xf>
    <xf numFmtId="198" fontId="9" fillId="0" borderId="13" xfId="0" applyNumberFormat="1" applyFont="1" applyFill="1" applyBorder="1" applyAlignment="1">
      <alignment horizontal="right" vertical="center"/>
    </xf>
    <xf numFmtId="183" fontId="9" fillId="0" borderId="66" xfId="0" applyNumberFormat="1" applyFont="1" applyFill="1" applyBorder="1" applyAlignment="1">
      <alignment horizontal="right" vertical="center"/>
    </xf>
    <xf numFmtId="180" fontId="9" fillId="0" borderId="21" xfId="0" applyNumberFormat="1" applyFont="1" applyFill="1" applyBorder="1" applyAlignment="1">
      <alignment horizontal="right"/>
    </xf>
    <xf numFmtId="198" fontId="9" fillId="0" borderId="20" xfId="17" applyNumberFormat="1" applyFont="1" applyFill="1" applyBorder="1" applyAlignment="1">
      <alignment horizontal="right"/>
    </xf>
    <xf numFmtId="198" fontId="9" fillId="0" borderId="22" xfId="0" applyNumberFormat="1" applyFont="1" applyFill="1" applyBorder="1" applyAlignment="1">
      <alignment horizontal="center" vertical="center"/>
    </xf>
    <xf numFmtId="198" fontId="9" fillId="0" borderId="21" xfId="0" applyNumberFormat="1" applyFont="1" applyFill="1" applyBorder="1" applyAlignment="1">
      <alignment horizontal="center" vertical="center"/>
    </xf>
    <xf numFmtId="192" fontId="9" fillId="0" borderId="13" xfId="0" applyNumberFormat="1" applyFont="1" applyFill="1" applyBorder="1" applyAlignment="1">
      <alignment horizontal="right" vertical="center"/>
    </xf>
    <xf numFmtId="185" fontId="9" fillId="0" borderId="75" xfId="0" applyNumberFormat="1" applyFont="1" applyFill="1" applyBorder="1" applyAlignment="1">
      <alignment horizontal="right"/>
    </xf>
    <xf numFmtId="185" fontId="9" fillId="0" borderId="74" xfId="0" applyNumberFormat="1" applyFont="1" applyFill="1" applyBorder="1" applyAlignment="1">
      <alignment horizontal="right"/>
    </xf>
    <xf numFmtId="197" fontId="9" fillId="0" borderId="0" xfId="0" applyNumberFormat="1" applyFont="1" applyFill="1" applyBorder="1" applyAlignment="1">
      <alignment horizontal="right" vertical="center"/>
    </xf>
    <xf numFmtId="197" fontId="9" fillId="0" borderId="22" xfId="0" applyNumberFormat="1" applyFont="1" applyFill="1" applyBorder="1" applyAlignment="1">
      <alignment horizontal="right" vertical="center"/>
    </xf>
    <xf numFmtId="0" fontId="9" fillId="0" borderId="22" xfId="0" applyNumberFormat="1" applyFont="1" applyFill="1" applyBorder="1" applyAlignment="1">
      <alignment horizontal="right" vertical="center"/>
    </xf>
    <xf numFmtId="193" fontId="10" fillId="0" borderId="21" xfId="0" applyNumberFormat="1" applyFont="1" applyFill="1" applyBorder="1" applyAlignment="1">
      <alignment horizontal="right"/>
    </xf>
    <xf numFmtId="194" fontId="9" fillId="0" borderId="22" xfId="0" applyNumberFormat="1" applyFont="1" applyFill="1" applyBorder="1" applyAlignment="1">
      <alignment horizontal="right"/>
    </xf>
    <xf numFmtId="198" fontId="10" fillId="0" borderId="0" xfId="0" applyNumberFormat="1" applyFont="1" applyFill="1" applyBorder="1" applyAlignment="1">
      <alignment horizontal="right"/>
    </xf>
    <xf numFmtId="180" fontId="9" fillId="0" borderId="22" xfId="0" applyNumberFormat="1" applyFont="1" applyFill="1" applyBorder="1" applyAlignment="1">
      <alignment horizontal="right" vertical="center"/>
    </xf>
    <xf numFmtId="180" fontId="9" fillId="0" borderId="0" xfId="0" applyNumberFormat="1" applyFont="1" applyFill="1" applyBorder="1" applyAlignment="1">
      <alignment horizontal="right"/>
    </xf>
    <xf numFmtId="49" fontId="10" fillId="0" borderId="41"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197" fontId="9" fillId="0" borderId="13" xfId="0" applyNumberFormat="1" applyFont="1" applyFill="1" applyBorder="1" applyAlignment="1">
      <alignment horizontal="right" vertical="center"/>
    </xf>
    <xf numFmtId="183" fontId="9" fillId="0" borderId="22" xfId="0" applyNumberFormat="1" applyFont="1" applyFill="1" applyBorder="1" applyAlignment="1">
      <alignment horizontal="right" vertical="center"/>
    </xf>
    <xf numFmtId="198" fontId="9" fillId="0" borderId="22" xfId="21" applyNumberFormat="1" applyFont="1" applyFill="1" applyBorder="1" applyAlignment="1">
      <alignment horizontal="right"/>
      <protection/>
    </xf>
    <xf numFmtId="194" fontId="9" fillId="0" borderId="22" xfId="0" applyNumberFormat="1" applyFont="1" applyFill="1" applyBorder="1" applyAlignment="1">
      <alignment horizontal="right" vertical="center"/>
    </xf>
    <xf numFmtId="183" fontId="9" fillId="0" borderId="21" xfId="0" applyNumberFormat="1" applyFont="1" applyFill="1" applyBorder="1" applyAlignment="1">
      <alignment horizontal="right" vertical="center"/>
    </xf>
    <xf numFmtId="198" fontId="10" fillId="0" borderId="21" xfId="0" applyNumberFormat="1" applyFont="1" applyFill="1" applyBorder="1" applyAlignment="1">
      <alignment horizontal="right" vertical="center"/>
    </xf>
    <xf numFmtId="185" fontId="9" fillId="0" borderId="22" xfId="0" applyNumberFormat="1" applyFont="1" applyFill="1" applyBorder="1" applyAlignment="1">
      <alignment horizontal="right" vertical="center"/>
    </xf>
    <xf numFmtId="183" fontId="9" fillId="0" borderId="20" xfId="0" applyNumberFormat="1" applyFont="1" applyFill="1" applyBorder="1" applyAlignment="1">
      <alignment horizontal="right" vertical="center"/>
    </xf>
    <xf numFmtId="183" fontId="10" fillId="0" borderId="68" xfId="0" applyNumberFormat="1" applyFont="1" applyFill="1" applyBorder="1" applyAlignment="1">
      <alignment horizontal="right"/>
    </xf>
    <xf numFmtId="183" fontId="10" fillId="0" borderId="69" xfId="0" applyNumberFormat="1" applyFont="1" applyFill="1" applyBorder="1" applyAlignment="1">
      <alignment horizontal="right"/>
    </xf>
    <xf numFmtId="185" fontId="9" fillId="0" borderId="22" xfId="21" applyNumberFormat="1" applyFont="1" applyFill="1" applyBorder="1" applyAlignment="1">
      <alignment horizontal="right"/>
      <protection/>
    </xf>
    <xf numFmtId="184" fontId="10" fillId="0" borderId="22" xfId="0" applyNumberFormat="1" applyFont="1" applyFill="1" applyBorder="1" applyAlignment="1">
      <alignment horizontal="right" vertical="center"/>
    </xf>
    <xf numFmtId="184" fontId="10" fillId="0" borderId="21" xfId="0" applyNumberFormat="1" applyFont="1" applyFill="1" applyBorder="1" applyAlignment="1">
      <alignment horizontal="right"/>
    </xf>
    <xf numFmtId="184" fontId="10" fillId="0" borderId="13" xfId="0" applyNumberFormat="1" applyFont="1" applyFill="1" applyBorder="1" applyAlignment="1">
      <alignment horizontal="right"/>
    </xf>
    <xf numFmtId="198" fontId="10" fillId="0" borderId="22" xfId="21" applyNumberFormat="1" applyFont="1" applyFill="1" applyBorder="1" applyAlignment="1">
      <alignment horizontal="right"/>
      <protection/>
    </xf>
    <xf numFmtId="184" fontId="9" fillId="0" borderId="22" xfId="21" applyNumberFormat="1" applyFont="1" applyFill="1" applyBorder="1" applyAlignment="1">
      <alignment horizontal="right"/>
      <protection/>
    </xf>
    <xf numFmtId="185" fontId="9" fillId="0" borderId="20" xfId="0" applyNumberFormat="1" applyFont="1" applyFill="1" applyBorder="1" applyAlignment="1">
      <alignment horizontal="right"/>
    </xf>
    <xf numFmtId="197" fontId="10" fillId="0" borderId="66" xfId="0" applyNumberFormat="1" applyFont="1" applyFill="1" applyBorder="1" applyAlignment="1">
      <alignment horizontal="right" vertical="center"/>
    </xf>
    <xf numFmtId="197" fontId="10" fillId="0" borderId="0" xfId="0" applyNumberFormat="1" applyFont="1" applyFill="1" applyBorder="1" applyAlignment="1">
      <alignment horizontal="right" vertical="center"/>
    </xf>
    <xf numFmtId="197" fontId="10" fillId="0" borderId="22" xfId="0" applyNumberFormat="1" applyFont="1" applyFill="1" applyBorder="1" applyAlignment="1">
      <alignment horizontal="right" vertical="center"/>
    </xf>
    <xf numFmtId="197" fontId="10" fillId="0" borderId="13" xfId="0" applyNumberFormat="1" applyFont="1" applyFill="1" applyBorder="1" applyAlignment="1">
      <alignment horizontal="right" vertical="center"/>
    </xf>
    <xf numFmtId="183" fontId="10" fillId="0" borderId="21" xfId="0" applyNumberFormat="1" applyFont="1" applyFill="1" applyBorder="1" applyAlignment="1">
      <alignment horizontal="right" vertical="center"/>
    </xf>
    <xf numFmtId="183" fontId="10" fillId="0" borderId="66" xfId="0" applyNumberFormat="1" applyFont="1" applyFill="1" applyBorder="1" applyAlignment="1">
      <alignment horizontal="right"/>
    </xf>
    <xf numFmtId="184" fontId="10" fillId="0" borderId="42" xfId="21" applyNumberFormat="1" applyFont="1" applyFill="1" applyBorder="1" applyAlignment="1">
      <alignment horizontal="right"/>
      <protection/>
    </xf>
    <xf numFmtId="197" fontId="10" fillId="0" borderId="66" xfId="21" applyNumberFormat="1" applyFont="1" applyFill="1" applyBorder="1" applyAlignment="1">
      <alignment horizontal="right"/>
      <protection/>
    </xf>
    <xf numFmtId="198" fontId="10" fillId="0" borderId="13" xfId="0" applyNumberFormat="1" applyFont="1" applyFill="1" applyBorder="1" applyAlignment="1">
      <alignment horizontal="right" vertical="center"/>
    </xf>
    <xf numFmtId="184" fontId="10" fillId="0" borderId="22" xfId="21" applyNumberFormat="1" applyFont="1" applyFill="1" applyBorder="1" applyAlignment="1">
      <alignment horizontal="right"/>
      <protection/>
    </xf>
    <xf numFmtId="184" fontId="10" fillId="0" borderId="20" xfId="0" applyNumberFormat="1" applyFont="1" applyFill="1" applyBorder="1" applyAlignment="1">
      <alignment horizontal="right"/>
    </xf>
    <xf numFmtId="180" fontId="10" fillId="0" borderId="13" xfId="0" applyNumberFormat="1" applyFont="1" applyFill="1" applyBorder="1" applyAlignment="1">
      <alignment horizontal="right" vertical="center"/>
    </xf>
    <xf numFmtId="180" fontId="10" fillId="0" borderId="22" xfId="0" applyNumberFormat="1" applyFont="1" applyFill="1" applyBorder="1" applyAlignment="1">
      <alignment horizontal="right" vertical="center"/>
    </xf>
    <xf numFmtId="184" fontId="10" fillId="0" borderId="20" xfId="21" applyNumberFormat="1" applyFont="1" applyFill="1" applyBorder="1" applyAlignment="1">
      <alignment horizontal="right"/>
      <protection/>
    </xf>
    <xf numFmtId="180" fontId="10" fillId="0" borderId="21" xfId="0" applyNumberFormat="1" applyFont="1" applyFill="1" applyBorder="1" applyAlignment="1">
      <alignment horizontal="right" vertical="center"/>
    </xf>
    <xf numFmtId="49" fontId="9" fillId="0" borderId="76" xfId="0" applyNumberFormat="1" applyFont="1" applyFill="1" applyBorder="1" applyAlignment="1">
      <alignment horizontal="center" vertical="center"/>
    </xf>
    <xf numFmtId="49" fontId="9" fillId="0" borderId="77" xfId="0" applyNumberFormat="1" applyFont="1" applyFill="1" applyBorder="1" applyAlignment="1">
      <alignment horizontal="centerContinuous" vertical="center"/>
    </xf>
    <xf numFmtId="49" fontId="9" fillId="0" borderId="78" xfId="0" applyNumberFormat="1" applyFont="1" applyFill="1" applyBorder="1" applyAlignment="1">
      <alignment horizontal="centerContinuous" vertical="center"/>
    </xf>
    <xf numFmtId="49" fontId="9" fillId="0" borderId="79" xfId="0" applyNumberFormat="1" applyFont="1" applyFill="1" applyBorder="1" applyAlignment="1">
      <alignment horizontal="centerContinuous" vertical="center"/>
    </xf>
    <xf numFmtId="49" fontId="9" fillId="0" borderId="80" xfId="0" applyNumberFormat="1" applyFont="1" applyFill="1" applyBorder="1" applyAlignment="1">
      <alignment horizontal="centerContinuous" vertical="center"/>
    </xf>
    <xf numFmtId="49" fontId="9" fillId="0" borderId="81" xfId="0" applyNumberFormat="1" applyFont="1" applyFill="1" applyBorder="1" applyAlignment="1">
      <alignment horizontal="center" vertical="center" wrapText="1"/>
    </xf>
    <xf numFmtId="49" fontId="9" fillId="0" borderId="82" xfId="0" applyNumberFormat="1" applyFont="1" applyFill="1" applyBorder="1" applyAlignment="1">
      <alignment horizontal="centerContinuous" vertical="center"/>
    </xf>
    <xf numFmtId="49" fontId="9" fillId="0" borderId="80" xfId="0" applyNumberFormat="1" applyFont="1" applyFill="1" applyBorder="1" applyAlignment="1">
      <alignment horizontal="center" vertical="center" wrapText="1"/>
    </xf>
    <xf numFmtId="194" fontId="9" fillId="0" borderId="77" xfId="21" applyNumberFormat="1" applyFont="1" applyFill="1" applyBorder="1" applyAlignment="1">
      <alignment horizontal="center" vertical="center" wrapText="1"/>
      <protection/>
    </xf>
    <xf numFmtId="49" fontId="9" fillId="0" borderId="79" xfId="0" applyNumberFormat="1" applyFont="1" applyFill="1" applyBorder="1" applyAlignment="1">
      <alignment horizontal="centerContinuous" vertical="center" wrapText="1"/>
    </xf>
    <xf numFmtId="49" fontId="9" fillId="0" borderId="78" xfId="0" applyNumberFormat="1" applyFont="1" applyFill="1" applyBorder="1" applyAlignment="1">
      <alignment horizontal="center" vertical="center" wrapText="1"/>
    </xf>
    <xf numFmtId="49" fontId="9" fillId="0" borderId="78" xfId="0" applyNumberFormat="1" applyFont="1" applyFill="1" applyBorder="1" applyAlignment="1">
      <alignment horizontal="centerContinuous" vertical="center" wrapText="1"/>
    </xf>
    <xf numFmtId="49" fontId="9" fillId="0" borderId="81" xfId="0" applyNumberFormat="1" applyFont="1" applyFill="1" applyBorder="1" applyAlignment="1">
      <alignment horizontal="centerContinuous" vertical="center"/>
    </xf>
    <xf numFmtId="49" fontId="9" fillId="0" borderId="79" xfId="0" applyNumberFormat="1" applyFont="1" applyFill="1" applyBorder="1" applyAlignment="1">
      <alignment horizontal="center" vertical="center" wrapText="1"/>
    </xf>
    <xf numFmtId="194" fontId="9" fillId="0" borderId="79" xfId="21" applyNumberFormat="1" applyFont="1" applyFill="1" applyBorder="1" applyAlignment="1">
      <alignment horizontal="centerContinuous" vertical="center"/>
      <protection/>
    </xf>
    <xf numFmtId="194" fontId="9" fillId="0" borderId="81" xfId="21" applyNumberFormat="1" applyFont="1" applyFill="1" applyBorder="1" applyAlignment="1">
      <alignment horizontal="centerContinuous" vertical="center"/>
      <protection/>
    </xf>
    <xf numFmtId="49" fontId="9" fillId="0" borderId="80" xfId="0" applyNumberFormat="1" applyFont="1" applyFill="1" applyBorder="1" applyAlignment="1">
      <alignment horizontal="centerContinuous" vertical="center" wrapText="1"/>
    </xf>
    <xf numFmtId="194" fontId="9" fillId="0" borderId="79" xfId="21" applyNumberFormat="1" applyFont="1" applyFill="1" applyBorder="1" applyAlignment="1">
      <alignment horizontal="centerContinuous" vertical="center" wrapText="1"/>
      <protection/>
    </xf>
    <xf numFmtId="197" fontId="9" fillId="0" borderId="79" xfId="21" applyNumberFormat="1" applyFont="1" applyFill="1" applyBorder="1" applyAlignment="1">
      <alignment horizontal="centerContinuous" vertical="center"/>
      <protection/>
    </xf>
    <xf numFmtId="49" fontId="9" fillId="0" borderId="41" xfId="0" applyNumberFormat="1" applyFont="1" applyFill="1" applyBorder="1" applyAlignment="1">
      <alignment vertical="center" wrapText="1"/>
    </xf>
    <xf numFmtId="49" fontId="9" fillId="0" borderId="0" xfId="0" applyNumberFormat="1" applyFont="1" applyFill="1" applyBorder="1" applyAlignment="1">
      <alignment vertical="center" wrapText="1"/>
    </xf>
    <xf numFmtId="49" fontId="9" fillId="0" borderId="64" xfId="0" applyNumberFormat="1" applyFont="1" applyFill="1" applyBorder="1" applyAlignment="1">
      <alignment vertical="center" wrapText="1"/>
    </xf>
    <xf numFmtId="49" fontId="9" fillId="0" borderId="0" xfId="23" applyNumberFormat="1" applyFont="1" applyBorder="1" applyAlignment="1">
      <alignment horizontal="center" vertical="center"/>
      <protection/>
    </xf>
    <xf numFmtId="0" fontId="9" fillId="0" borderId="0" xfId="23" applyFont="1" applyBorder="1" applyAlignment="1">
      <alignment horizontal="centerContinuous" vertical="center" wrapText="1"/>
      <protection/>
    </xf>
    <xf numFmtId="193" fontId="9" fillId="0" borderId="24" xfId="17" applyNumberFormat="1" applyFont="1" applyBorder="1" applyAlignment="1">
      <alignment horizontal="centerContinuous" vertical="center" wrapText="1"/>
    </xf>
    <xf numFmtId="193" fontId="9" fillId="0" borderId="0" xfId="17" applyNumberFormat="1" applyFont="1" applyBorder="1" applyAlignment="1">
      <alignment horizontal="centerContinuous" vertical="center"/>
    </xf>
    <xf numFmtId="193" fontId="9" fillId="0" borderId="24" xfId="17" applyNumberFormat="1" applyFont="1" applyBorder="1" applyAlignment="1">
      <alignment horizontal="centerContinuous" vertical="center"/>
    </xf>
    <xf numFmtId="38" fontId="9" fillId="0" borderId="24" xfId="17" applyFont="1" applyBorder="1" applyAlignment="1">
      <alignment horizontal="centerContinuous" vertical="center" wrapText="1"/>
    </xf>
    <xf numFmtId="38" fontId="9" fillId="0" borderId="24" xfId="17" applyFont="1" applyBorder="1" applyAlignment="1">
      <alignment horizontal="centerContinuous" vertical="center"/>
    </xf>
    <xf numFmtId="193" fontId="9" fillId="0" borderId="0" xfId="23" applyNumberFormat="1" applyFont="1" applyFill="1" applyBorder="1" applyAlignment="1">
      <alignment horizontal="centerContinuous" vertical="center"/>
      <protection/>
    </xf>
    <xf numFmtId="38" fontId="9" fillId="0" borderId="0" xfId="17" applyFont="1" applyBorder="1" applyAlignment="1">
      <alignment horizontal="centerContinuous" vertical="center" wrapText="1"/>
    </xf>
    <xf numFmtId="38" fontId="9" fillId="0" borderId="0" xfId="17" applyFont="1" applyBorder="1" applyAlignment="1">
      <alignment horizontal="centerContinuous" vertical="center"/>
    </xf>
    <xf numFmtId="193" fontId="9" fillId="0" borderId="0" xfId="23" applyNumberFormat="1" applyFont="1" applyBorder="1" applyAlignment="1">
      <alignment horizontal="centerContinuous" vertical="center"/>
      <protection/>
    </xf>
    <xf numFmtId="0" fontId="9" fillId="0" borderId="0" xfId="23" applyNumberFormat="1" applyFont="1" applyBorder="1" applyAlignment="1">
      <alignment vertical="center"/>
      <protection/>
    </xf>
    <xf numFmtId="49" fontId="9" fillId="0" borderId="0" xfId="0" applyNumberFormat="1" applyFont="1" applyFill="1" applyAlignment="1">
      <alignment vertical="top" wrapText="1"/>
    </xf>
    <xf numFmtId="49" fontId="9" fillId="0" borderId="0" xfId="0" applyNumberFormat="1" applyFont="1" applyFill="1" applyBorder="1" applyAlignment="1">
      <alignment vertical="top" wrapText="1"/>
    </xf>
    <xf numFmtId="0" fontId="9" fillId="0" borderId="0" xfId="0" applyNumberFormat="1" applyFont="1" applyFill="1" applyAlignment="1">
      <alignment horizontal="center" vertical="center"/>
    </xf>
    <xf numFmtId="205" fontId="9"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38" fontId="10" fillId="4" borderId="83" xfId="17" applyFont="1" applyFill="1" applyBorder="1" applyAlignment="1">
      <alignment horizontal="centerContinuous" vertical="center"/>
    </xf>
    <xf numFmtId="38" fontId="10" fillId="4" borderId="84" xfId="17" applyFont="1" applyFill="1" applyBorder="1" applyAlignment="1">
      <alignment horizontal="centerContinuous" vertical="center"/>
    </xf>
    <xf numFmtId="0" fontId="6" fillId="4" borderId="84" xfId="23" applyFont="1" applyFill="1" applyBorder="1" applyAlignment="1">
      <alignment horizontal="centerContinuous" vertical="center"/>
      <protection/>
    </xf>
    <xf numFmtId="0" fontId="10" fillId="4" borderId="84" xfId="23" applyNumberFormat="1" applyFont="1" applyFill="1" applyBorder="1" applyAlignment="1">
      <alignment horizontal="centerContinuous" vertical="center"/>
      <protection/>
    </xf>
    <xf numFmtId="210" fontId="10" fillId="0" borderId="85" xfId="17" applyNumberFormat="1" applyFont="1" applyBorder="1" applyAlignment="1">
      <alignment horizontal="center" vertical="center"/>
    </xf>
    <xf numFmtId="0" fontId="10" fillId="0" borderId="86" xfId="23" applyNumberFormat="1" applyFont="1" applyFill="1" applyBorder="1" applyAlignment="1" quotePrefix="1">
      <alignment horizontal="centerContinuous" vertical="center"/>
      <protection/>
    </xf>
    <xf numFmtId="0" fontId="10" fillId="0" borderId="47" xfId="23" applyNumberFormat="1" applyFont="1" applyFill="1" applyBorder="1" applyAlignment="1" quotePrefix="1">
      <alignment horizontal="centerContinuous" vertical="center"/>
      <protection/>
    </xf>
    <xf numFmtId="0" fontId="10" fillId="0" borderId="48" xfId="23" applyNumberFormat="1" applyFont="1" applyFill="1" applyBorder="1" applyAlignment="1" quotePrefix="1">
      <alignment horizontal="centerContinuous" vertical="center"/>
      <protection/>
    </xf>
    <xf numFmtId="0" fontId="10" fillId="0" borderId="0" xfId="23" applyNumberFormat="1" applyFont="1" applyAlignment="1">
      <alignment vertical="center"/>
      <protection/>
    </xf>
    <xf numFmtId="0" fontId="10" fillId="0" borderId="64" xfId="23" applyFont="1" applyFill="1" applyBorder="1" applyAlignment="1" quotePrefix="1">
      <alignment horizontal="centerContinuous" vertical="center" wrapText="1"/>
      <protection/>
    </xf>
    <xf numFmtId="0" fontId="6" fillId="0" borderId="87" xfId="23" applyFont="1" applyFill="1" applyBorder="1" applyAlignment="1">
      <alignment horizontal="centerContinuous" vertical="center"/>
      <protection/>
    </xf>
    <xf numFmtId="210" fontId="10" fillId="0" borderId="53" xfId="17" applyNumberFormat="1" applyFont="1" applyBorder="1" applyAlignment="1">
      <alignment horizontal="center" vertical="center"/>
    </xf>
    <xf numFmtId="0" fontId="10" fillId="0" borderId="53" xfId="23" applyFont="1" applyBorder="1" applyAlignment="1">
      <alignment horizontal="center" vertical="center"/>
      <protection/>
    </xf>
    <xf numFmtId="0" fontId="10" fillId="4" borderId="20" xfId="23" applyNumberFormat="1" applyFont="1" applyFill="1" applyBorder="1" applyAlignment="1">
      <alignment horizontal="center" vertical="center" wrapText="1"/>
      <protection/>
    </xf>
    <xf numFmtId="0" fontId="10" fillId="0" borderId="57" xfId="24" applyFont="1" applyBorder="1" applyAlignment="1">
      <alignment horizontal="center" vertical="center" wrapText="1"/>
      <protection/>
    </xf>
    <xf numFmtId="210" fontId="10" fillId="0" borderId="53" xfId="23" applyNumberFormat="1" applyFont="1" applyFill="1" applyBorder="1" applyAlignment="1">
      <alignment horizontal="center" vertical="center" wrapText="1"/>
      <protection/>
    </xf>
    <xf numFmtId="0" fontId="20" fillId="0" borderId="51" xfId="23" applyNumberFormat="1" applyFont="1" applyFill="1" applyBorder="1" applyAlignment="1">
      <alignment horizontal="center" vertical="center" wrapText="1"/>
      <protection/>
    </xf>
    <xf numFmtId="210" fontId="10" fillId="0" borderId="66" xfId="23" applyNumberFormat="1" applyFont="1" applyBorder="1" applyAlignment="1">
      <alignment horizontal="right" vertical="center"/>
      <protection/>
    </xf>
    <xf numFmtId="210" fontId="10" fillId="0" borderId="22" xfId="23" applyNumberFormat="1" applyFont="1" applyBorder="1" applyAlignment="1">
      <alignment horizontal="right" vertical="center"/>
      <protection/>
    </xf>
    <xf numFmtId="210" fontId="10" fillId="0" borderId="61" xfId="23" applyNumberFormat="1" applyFont="1" applyBorder="1" applyAlignment="1">
      <alignment horizontal="right" vertical="center"/>
      <protection/>
    </xf>
    <xf numFmtId="0" fontId="10" fillId="0" borderId="56" xfId="23" applyNumberFormat="1" applyFont="1" applyBorder="1" applyAlignment="1">
      <alignment horizontal="center" vertical="center"/>
      <protection/>
    </xf>
    <xf numFmtId="0" fontId="10" fillId="0" borderId="53" xfId="23" applyNumberFormat="1" applyFont="1" applyBorder="1" applyAlignment="1">
      <alignment horizontal="center" vertical="center"/>
      <protection/>
    </xf>
    <xf numFmtId="0" fontId="10" fillId="0" borderId="22" xfId="23" applyFont="1" applyBorder="1" applyAlignment="1">
      <alignment horizontal="right" vertical="center" wrapText="1"/>
      <protection/>
    </xf>
    <xf numFmtId="210" fontId="10" fillId="0" borderId="58" xfId="17" applyNumberFormat="1" applyFont="1" applyBorder="1" applyAlignment="1">
      <alignment horizontal="center" vertical="center"/>
    </xf>
    <xf numFmtId="210" fontId="10" fillId="0" borderId="56" xfId="24" applyNumberFormat="1" applyFont="1" applyBorder="1" applyAlignment="1">
      <alignment horizontal="center" vertical="center" wrapText="1"/>
      <protection/>
    </xf>
    <xf numFmtId="210" fontId="10" fillId="0" borderId="56" xfId="17" applyNumberFormat="1" applyFont="1" applyBorder="1" applyAlignment="1">
      <alignment horizontal="center" vertical="center"/>
    </xf>
    <xf numFmtId="0" fontId="10" fillId="0" borderId="56" xfId="24" applyFont="1" applyFill="1" applyBorder="1" applyAlignment="1">
      <alignment horizontal="center" vertical="center"/>
      <protection/>
    </xf>
    <xf numFmtId="0" fontId="10" fillId="0" borderId="65" xfId="24" applyFont="1" applyFill="1" applyBorder="1" applyAlignment="1">
      <alignment horizontal="center" vertical="center"/>
      <protection/>
    </xf>
    <xf numFmtId="38" fontId="12" fillId="0" borderId="56" xfId="17" applyFont="1" applyFill="1" applyBorder="1" applyAlignment="1">
      <alignment horizontal="center" vertical="center" wrapText="1"/>
    </xf>
    <xf numFmtId="0" fontId="12" fillId="0" borderId="57" xfId="24" applyFont="1" applyFill="1" applyBorder="1" applyAlignment="1">
      <alignment horizontal="center" vertical="center" wrapText="1"/>
      <protection/>
    </xf>
    <xf numFmtId="38" fontId="12" fillId="0" borderId="58" xfId="17" applyFont="1" applyFill="1" applyBorder="1" applyAlignment="1">
      <alignment horizontal="center" vertical="center" wrapText="1"/>
    </xf>
    <xf numFmtId="0" fontId="12" fillId="0" borderId="53" xfId="24" applyFont="1" applyFill="1" applyBorder="1" applyAlignment="1">
      <alignment horizontal="center" vertical="center" wrapText="1"/>
      <protection/>
    </xf>
    <xf numFmtId="210" fontId="10" fillId="0" borderId="53" xfId="23" applyNumberFormat="1" applyFont="1" applyFill="1" applyBorder="1" applyAlignment="1">
      <alignment horizontal="center" vertical="center"/>
      <protection/>
    </xf>
    <xf numFmtId="210" fontId="12" fillId="0" borderId="53" xfId="23" applyNumberFormat="1" applyFont="1" applyFill="1" applyBorder="1" applyAlignment="1">
      <alignment horizontal="center" vertical="center" wrapText="1"/>
      <protection/>
    </xf>
    <xf numFmtId="0" fontId="20" fillId="0" borderId="50" xfId="23" applyNumberFormat="1" applyFont="1" applyBorder="1" applyAlignment="1">
      <alignment horizontal="center" vertical="center" wrapText="1"/>
      <protection/>
    </xf>
    <xf numFmtId="0" fontId="20" fillId="0" borderId="53" xfId="23" applyNumberFormat="1" applyFont="1" applyBorder="1" applyAlignment="1">
      <alignment horizontal="center" vertical="center" wrapText="1"/>
      <protection/>
    </xf>
    <xf numFmtId="210" fontId="20" fillId="0" borderId="53" xfId="23" applyNumberFormat="1" applyFont="1" applyFill="1" applyBorder="1" applyAlignment="1">
      <alignment horizontal="center" vertical="center" wrapText="1"/>
      <protection/>
    </xf>
    <xf numFmtId="0" fontId="10" fillId="0" borderId="57" xfId="24" applyFont="1" applyBorder="1" applyAlignment="1">
      <alignment horizontal="center" vertical="center"/>
      <protection/>
    </xf>
    <xf numFmtId="210" fontId="10" fillId="0" borderId="58" xfId="23" applyNumberFormat="1" applyFont="1" applyFill="1" applyBorder="1" applyAlignment="1">
      <alignment horizontal="center" vertical="center"/>
      <protection/>
    </xf>
    <xf numFmtId="210" fontId="10" fillId="0" borderId="61" xfId="23" applyNumberFormat="1" applyFont="1" applyFill="1" applyBorder="1" applyAlignment="1">
      <alignment horizontal="center" vertical="center"/>
      <protection/>
    </xf>
    <xf numFmtId="210" fontId="10" fillId="0" borderId="72" xfId="17" applyNumberFormat="1" applyFont="1" applyBorder="1" applyAlignment="1">
      <alignment horizontal="center" vertical="center"/>
    </xf>
    <xf numFmtId="210" fontId="10" fillId="0" borderId="53" xfId="17" applyNumberFormat="1" applyFont="1" applyBorder="1" applyAlignment="1">
      <alignment horizontal="center" vertical="center" wrapText="1"/>
    </xf>
    <xf numFmtId="0" fontId="10" fillId="0" borderId="61" xfId="23" applyFont="1" applyFill="1" applyBorder="1" applyAlignment="1">
      <alignment horizontal="center" vertical="center" wrapText="1"/>
      <protection/>
    </xf>
    <xf numFmtId="0" fontId="10" fillId="0" borderId="9" xfId="23" applyFont="1" applyBorder="1" applyAlignment="1">
      <alignment vertical="center"/>
      <protection/>
    </xf>
    <xf numFmtId="0" fontId="10" fillId="0" borderId="54" xfId="23" applyFont="1" applyBorder="1" applyAlignment="1">
      <alignment vertical="center"/>
      <protection/>
    </xf>
    <xf numFmtId="0" fontId="10" fillId="0" borderId="61" xfId="23" applyFont="1" applyBorder="1" applyAlignment="1">
      <alignment horizontal="center" vertical="center"/>
      <protection/>
    </xf>
    <xf numFmtId="0" fontId="10" fillId="0" borderId="51" xfId="23" applyNumberFormat="1" applyFont="1" applyFill="1" applyBorder="1" applyAlignment="1">
      <alignment horizontal="center" vertical="center"/>
      <protection/>
    </xf>
    <xf numFmtId="0" fontId="10" fillId="0" borderId="0" xfId="23" applyNumberFormat="1" applyFont="1" applyBorder="1" applyAlignment="1">
      <alignment vertical="center"/>
      <protection/>
    </xf>
    <xf numFmtId="49" fontId="10" fillId="0" borderId="63" xfId="23" applyNumberFormat="1" applyFont="1" applyBorder="1" applyAlignment="1">
      <alignment horizontal="center"/>
      <protection/>
    </xf>
    <xf numFmtId="0" fontId="10" fillId="0" borderId="60" xfId="23" applyFont="1" applyBorder="1" applyAlignment="1">
      <alignment horizontal="center"/>
      <protection/>
    </xf>
    <xf numFmtId="0" fontId="10" fillId="0" borderId="56" xfId="23" applyFont="1" applyBorder="1" applyAlignment="1">
      <alignment horizontal="center"/>
      <protection/>
    </xf>
    <xf numFmtId="0" fontId="10" fillId="0" borderId="56" xfId="23" applyNumberFormat="1" applyFont="1" applyBorder="1" applyAlignment="1">
      <alignment/>
      <protection/>
    </xf>
    <xf numFmtId="210" fontId="10" fillId="0" borderId="56" xfId="23" applyNumberFormat="1" applyFont="1" applyBorder="1" applyAlignment="1">
      <alignment horizontal="center"/>
      <protection/>
    </xf>
    <xf numFmtId="0" fontId="10" fillId="0" borderId="56" xfId="23" applyFont="1" applyFill="1" applyBorder="1" applyAlignment="1">
      <alignment horizontal="center"/>
      <protection/>
    </xf>
    <xf numFmtId="0" fontId="10" fillId="0" borderId="17" xfId="23" applyFont="1" applyFill="1" applyBorder="1" applyAlignment="1">
      <alignment horizontal="center"/>
      <protection/>
    </xf>
    <xf numFmtId="210" fontId="10" fillId="0" borderId="60" xfId="17" applyNumberFormat="1" applyFont="1" applyFill="1" applyBorder="1" applyAlignment="1">
      <alignment horizontal="center"/>
    </xf>
    <xf numFmtId="210" fontId="10" fillId="0" borderId="56" xfId="17" applyNumberFormat="1" applyFont="1" applyBorder="1" applyAlignment="1">
      <alignment horizontal="center"/>
    </xf>
    <xf numFmtId="210" fontId="10" fillId="0" borderId="56" xfId="24" applyNumberFormat="1" applyFont="1" applyBorder="1" applyAlignment="1">
      <alignment horizontal="right"/>
      <protection/>
    </xf>
    <xf numFmtId="0" fontId="10" fillId="0" borderId="56" xfId="24" applyFont="1" applyFill="1" applyBorder="1" applyAlignment="1">
      <alignment horizontal="right"/>
      <protection/>
    </xf>
    <xf numFmtId="0" fontId="10" fillId="0" borderId="65" xfId="24" applyFont="1" applyFill="1" applyBorder="1" applyAlignment="1">
      <alignment horizontal="right"/>
      <protection/>
    </xf>
    <xf numFmtId="38" fontId="10" fillId="0" borderId="56" xfId="17" applyFont="1" applyFill="1" applyBorder="1" applyAlignment="1">
      <alignment horizontal="right"/>
    </xf>
    <xf numFmtId="0" fontId="10" fillId="0" borderId="17" xfId="24" applyFont="1" applyFill="1" applyBorder="1" applyAlignment="1">
      <alignment horizontal="right"/>
      <protection/>
    </xf>
    <xf numFmtId="210" fontId="10" fillId="0" borderId="12" xfId="24" applyNumberFormat="1" applyFont="1" applyBorder="1" applyAlignment="1">
      <alignment horizontal="right"/>
      <protection/>
    </xf>
    <xf numFmtId="0" fontId="10" fillId="0" borderId="56" xfId="24" applyFont="1" applyBorder="1" applyAlignment="1">
      <alignment horizontal="right"/>
      <protection/>
    </xf>
    <xf numFmtId="210" fontId="10" fillId="0" borderId="22" xfId="23" applyNumberFormat="1" applyFont="1" applyBorder="1" applyAlignment="1">
      <alignment horizontal="center" wrapText="1"/>
      <protection/>
    </xf>
    <xf numFmtId="210" fontId="52" fillId="0" borderId="22" xfId="23" applyNumberFormat="1" applyFont="1" applyBorder="1" applyAlignment="1">
      <alignment horizontal="center" vertical="top" wrapText="1"/>
      <protection/>
    </xf>
    <xf numFmtId="210" fontId="52" fillId="0" borderId="22" xfId="23" applyNumberFormat="1" applyFont="1" applyBorder="1" applyAlignment="1">
      <alignment horizontal="center" wrapText="1"/>
      <protection/>
    </xf>
    <xf numFmtId="0" fontId="10" fillId="0" borderId="0" xfId="23" applyNumberFormat="1" applyFont="1" applyAlignment="1">
      <alignment/>
      <protection/>
    </xf>
    <xf numFmtId="0" fontId="10" fillId="0" borderId="22" xfId="23" applyNumberFormat="1" applyFont="1" applyBorder="1" applyAlignment="1">
      <alignment/>
      <protection/>
    </xf>
    <xf numFmtId="0" fontId="53" fillId="0" borderId="20" xfId="24" applyFont="1" applyBorder="1" applyAlignment="1">
      <alignment vertical="center"/>
      <protection/>
    </xf>
    <xf numFmtId="0" fontId="10" fillId="0" borderId="60" xfId="23" applyNumberFormat="1" applyFont="1" applyBorder="1" applyAlignment="1">
      <alignment horizontal="center" vertical="center"/>
      <protection/>
    </xf>
    <xf numFmtId="0" fontId="10" fillId="0" borderId="56" xfId="23" applyFont="1" applyBorder="1" applyAlignment="1">
      <alignment horizontal="center" vertical="center"/>
      <protection/>
    </xf>
    <xf numFmtId="210" fontId="10" fillId="0" borderId="17" xfId="17" applyNumberFormat="1" applyFont="1" applyFill="1" applyBorder="1" applyAlignment="1">
      <alignment horizontal="center"/>
    </xf>
    <xf numFmtId="210" fontId="10" fillId="0" borderId="60" xfId="17" applyNumberFormat="1" applyFont="1" applyBorder="1" applyAlignment="1">
      <alignment/>
    </xf>
    <xf numFmtId="210" fontId="10" fillId="0" borderId="56" xfId="17" applyNumberFormat="1" applyFont="1" applyBorder="1" applyAlignment="1">
      <alignment/>
    </xf>
    <xf numFmtId="210" fontId="52" fillId="0" borderId="56" xfId="23" applyNumberFormat="1" applyFont="1" applyFill="1" applyBorder="1" applyAlignment="1">
      <alignment horizontal="center" vertical="center" wrapText="1"/>
      <protection/>
    </xf>
    <xf numFmtId="0" fontId="10" fillId="0" borderId="56" xfId="23" applyFont="1" applyBorder="1" applyAlignment="1">
      <alignment/>
      <protection/>
    </xf>
    <xf numFmtId="0" fontId="10" fillId="0" borderId="17" xfId="23" applyFont="1" applyBorder="1" applyAlignment="1">
      <alignment/>
      <protection/>
    </xf>
    <xf numFmtId="0" fontId="10" fillId="0" borderId="60" xfId="23" applyFont="1" applyBorder="1" applyAlignment="1">
      <alignment/>
      <protection/>
    </xf>
    <xf numFmtId="0" fontId="52" fillId="0" borderId="56" xfId="23" applyFont="1" applyBorder="1" applyAlignment="1">
      <alignment horizontal="center" vertical="center" wrapText="1"/>
      <protection/>
    </xf>
    <xf numFmtId="0" fontId="10" fillId="0" borderId="56" xfId="23" applyFont="1" applyBorder="1" applyAlignment="1">
      <alignment horizontal="right"/>
      <protection/>
    </xf>
    <xf numFmtId="0" fontId="10" fillId="0" borderId="56" xfId="23" applyNumberFormat="1" applyFont="1" applyFill="1" applyBorder="1" applyAlignment="1">
      <alignment/>
      <protection/>
    </xf>
    <xf numFmtId="0" fontId="46" fillId="0" borderId="56" xfId="23" applyFont="1" applyBorder="1" applyAlignment="1">
      <alignment horizontal="right" wrapText="1"/>
      <protection/>
    </xf>
    <xf numFmtId="0" fontId="10" fillId="0" borderId="17" xfId="23" applyFont="1" applyBorder="1" applyAlignment="1">
      <alignment horizontal="center"/>
      <protection/>
    </xf>
    <xf numFmtId="49" fontId="10" fillId="0" borderId="67" xfId="23" applyNumberFormat="1" applyFont="1" applyFill="1" applyBorder="1" applyAlignment="1">
      <alignment horizontal="center"/>
      <protection/>
    </xf>
    <xf numFmtId="210" fontId="10" fillId="0" borderId="66" xfId="23" applyNumberFormat="1" applyFont="1" applyFill="1" applyBorder="1" applyAlignment="1">
      <alignment horizontal="right"/>
      <protection/>
    </xf>
    <xf numFmtId="210" fontId="10" fillId="0" borderId="22" xfId="23" applyNumberFormat="1" applyFont="1" applyFill="1" applyBorder="1" applyAlignment="1">
      <alignment horizontal="right"/>
      <protection/>
    </xf>
    <xf numFmtId="38" fontId="10" fillId="0" borderId="22" xfId="17" applyFont="1" applyBorder="1" applyAlignment="1">
      <alignment/>
    </xf>
    <xf numFmtId="199" fontId="10" fillId="0" borderId="22" xfId="23" applyNumberFormat="1" applyFont="1" applyFill="1" applyBorder="1" applyAlignment="1">
      <alignment horizontal="right"/>
      <protection/>
    </xf>
    <xf numFmtId="0" fontId="10" fillId="0" borderId="22" xfId="23" applyNumberFormat="1" applyFont="1" applyFill="1" applyBorder="1" applyAlignment="1">
      <alignment horizontal="right"/>
      <protection/>
    </xf>
    <xf numFmtId="183" fontId="10" fillId="0" borderId="22" xfId="23" applyNumberFormat="1" applyFont="1" applyFill="1" applyBorder="1" applyAlignment="1">
      <alignment horizontal="right"/>
      <protection/>
    </xf>
    <xf numFmtId="183" fontId="10" fillId="0" borderId="22" xfId="23" applyNumberFormat="1" applyFont="1" applyBorder="1" applyAlignment="1">
      <alignment horizontal="right"/>
      <protection/>
    </xf>
    <xf numFmtId="183" fontId="10" fillId="0" borderId="20" xfId="23" applyNumberFormat="1" applyFont="1" applyFill="1" applyBorder="1" applyAlignment="1">
      <alignment horizontal="right"/>
      <protection/>
    </xf>
    <xf numFmtId="208" fontId="10" fillId="0" borderId="22" xfId="23" applyNumberFormat="1" applyFont="1" applyFill="1" applyBorder="1" applyAlignment="1">
      <alignment horizontal="right"/>
      <protection/>
    </xf>
    <xf numFmtId="208" fontId="10" fillId="0" borderId="22" xfId="17" applyNumberFormat="1" applyFont="1" applyBorder="1" applyAlignment="1">
      <alignment horizontal="right"/>
    </xf>
    <xf numFmtId="208" fontId="10" fillId="0" borderId="21" xfId="17" applyNumberFormat="1" applyFont="1" applyBorder="1" applyAlignment="1">
      <alignment horizontal="right"/>
    </xf>
    <xf numFmtId="183" fontId="10" fillId="0" borderId="20" xfId="24" applyNumberFormat="1" applyFont="1" applyFill="1" applyBorder="1" applyAlignment="1">
      <alignment horizontal="right"/>
      <protection/>
    </xf>
    <xf numFmtId="38" fontId="10" fillId="0" borderId="13" xfId="17" applyFont="1" applyBorder="1" applyAlignment="1">
      <alignment horizontal="right"/>
    </xf>
    <xf numFmtId="183" fontId="10" fillId="0" borderId="22" xfId="17" applyNumberFormat="1" applyFont="1" applyBorder="1" applyAlignment="1">
      <alignment horizontal="right"/>
    </xf>
    <xf numFmtId="210" fontId="10" fillId="0" borderId="66" xfId="23" applyNumberFormat="1" applyFont="1" applyBorder="1" applyAlignment="1">
      <alignment horizontal="right"/>
      <protection/>
    </xf>
    <xf numFmtId="210" fontId="10" fillId="0" borderId="22" xfId="23" applyNumberFormat="1" applyFont="1" applyBorder="1" applyAlignment="1">
      <alignment horizontal="right"/>
      <protection/>
    </xf>
    <xf numFmtId="38" fontId="10" fillId="0" borderId="66" xfId="17" applyFont="1" applyBorder="1" applyAlignment="1">
      <alignment/>
    </xf>
    <xf numFmtId="183" fontId="10" fillId="0" borderId="22" xfId="17" applyNumberFormat="1" applyFont="1" applyFill="1" applyBorder="1" applyAlignment="1">
      <alignment/>
    </xf>
    <xf numFmtId="183" fontId="10" fillId="0" borderId="66" xfId="23" applyNumberFormat="1" applyFont="1" applyBorder="1" applyAlignment="1">
      <alignment/>
      <protection/>
    </xf>
    <xf numFmtId="183" fontId="10" fillId="0" borderId="22" xfId="23" applyNumberFormat="1" applyFont="1" applyBorder="1" applyAlignment="1">
      <alignment/>
      <protection/>
    </xf>
    <xf numFmtId="183" fontId="10" fillId="0" borderId="22" xfId="23" applyNumberFormat="1" applyFont="1" applyFill="1" applyBorder="1" applyAlignment="1">
      <alignment/>
      <protection/>
    </xf>
    <xf numFmtId="205" fontId="10" fillId="0" borderId="22" xfId="17" applyNumberFormat="1" applyFont="1" applyBorder="1" applyAlignment="1">
      <alignment/>
    </xf>
    <xf numFmtId="205" fontId="10" fillId="0" borderId="22" xfId="23" applyNumberFormat="1" applyFont="1" applyFill="1" applyBorder="1" applyAlignment="1">
      <alignment horizontal="right"/>
      <protection/>
    </xf>
    <xf numFmtId="208" fontId="10" fillId="0" borderId="20" xfId="23" applyNumberFormat="1" applyFont="1" applyFill="1" applyBorder="1" applyAlignment="1">
      <alignment horizontal="right"/>
      <protection/>
    </xf>
    <xf numFmtId="38" fontId="10" fillId="0" borderId="66" xfId="17" applyFont="1" applyBorder="1" applyAlignment="1">
      <alignment horizontal="right"/>
    </xf>
    <xf numFmtId="183" fontId="10" fillId="0" borderId="66" xfId="23" applyNumberFormat="1" applyFont="1" applyBorder="1" applyAlignment="1">
      <alignment horizontal="right"/>
      <protection/>
    </xf>
    <xf numFmtId="205" fontId="10" fillId="0" borderId="22" xfId="17" applyNumberFormat="1" applyFont="1" applyBorder="1" applyAlignment="1">
      <alignment horizontal="right"/>
    </xf>
    <xf numFmtId="208" fontId="10" fillId="0" borderId="22" xfId="24" applyNumberFormat="1" applyFont="1" applyFill="1" applyBorder="1" applyAlignment="1">
      <alignment horizontal="right"/>
      <protection/>
    </xf>
    <xf numFmtId="208" fontId="10" fillId="0" borderId="21" xfId="24" applyNumberFormat="1" applyFont="1" applyFill="1" applyBorder="1" applyAlignment="1">
      <alignment horizontal="right"/>
      <protection/>
    </xf>
    <xf numFmtId="183" fontId="10" fillId="0" borderId="22" xfId="24" applyNumberFormat="1" applyFont="1" applyBorder="1" applyAlignment="1">
      <alignment horizontal="right"/>
      <protection/>
    </xf>
    <xf numFmtId="183" fontId="10" fillId="0" borderId="66" xfId="23" applyNumberFormat="1" applyFont="1" applyFill="1" applyBorder="1" applyAlignment="1">
      <alignment horizontal="right"/>
      <protection/>
    </xf>
    <xf numFmtId="38" fontId="9" fillId="0" borderId="22" xfId="17" applyFont="1" applyFill="1" applyBorder="1" applyAlignment="1" applyProtection="1">
      <alignment horizontal="right"/>
      <protection locked="0"/>
    </xf>
    <xf numFmtId="0" fontId="9" fillId="0" borderId="22" xfId="23" applyFont="1" applyFill="1" applyBorder="1" applyAlignment="1">
      <alignment horizontal="right"/>
      <protection/>
    </xf>
    <xf numFmtId="210" fontId="9" fillId="0" borderId="22" xfId="23" applyNumberFormat="1" applyFont="1" applyFill="1" applyBorder="1" applyAlignment="1">
      <alignment horizontal="right"/>
      <protection/>
    </xf>
    <xf numFmtId="199" fontId="9" fillId="0" borderId="20" xfId="23" applyNumberFormat="1" applyFont="1" applyFill="1" applyBorder="1" applyAlignment="1">
      <alignment horizontal="right"/>
      <protection/>
    </xf>
    <xf numFmtId="210" fontId="9" fillId="0" borderId="22" xfId="24" applyNumberFormat="1" applyFont="1" applyFill="1" applyBorder="1" applyAlignment="1">
      <alignment horizontal="right"/>
      <protection/>
    </xf>
    <xf numFmtId="208" fontId="9" fillId="0" borderId="22" xfId="17" applyNumberFormat="1" applyFont="1" applyFill="1" applyBorder="1" applyAlignment="1">
      <alignment horizontal="right"/>
    </xf>
    <xf numFmtId="208" fontId="9" fillId="0" borderId="22" xfId="24" applyNumberFormat="1" applyFont="1" applyFill="1" applyBorder="1" applyAlignment="1">
      <alignment horizontal="right"/>
      <protection/>
    </xf>
    <xf numFmtId="208" fontId="9" fillId="0" borderId="21" xfId="24" applyNumberFormat="1" applyFont="1" applyFill="1" applyBorder="1" applyAlignment="1">
      <alignment horizontal="right"/>
      <protection/>
    </xf>
    <xf numFmtId="183" fontId="9" fillId="0" borderId="20" xfId="24" applyNumberFormat="1" applyFont="1" applyFill="1" applyBorder="1" applyAlignment="1">
      <alignment horizontal="right"/>
      <protection/>
    </xf>
    <xf numFmtId="210" fontId="9" fillId="0" borderId="13" xfId="24" applyNumberFormat="1" applyFont="1" applyFill="1" applyBorder="1" applyAlignment="1">
      <alignment horizontal="right"/>
      <protection/>
    </xf>
    <xf numFmtId="183" fontId="9" fillId="0" borderId="22" xfId="24" applyNumberFormat="1" applyFont="1" applyFill="1" applyBorder="1" applyAlignment="1">
      <alignment horizontal="right"/>
      <protection/>
    </xf>
    <xf numFmtId="210" fontId="9" fillId="0" borderId="20" xfId="24" applyNumberFormat="1" applyFont="1" applyFill="1" applyBorder="1" applyAlignment="1">
      <alignment horizontal="right"/>
      <protection/>
    </xf>
    <xf numFmtId="210" fontId="9" fillId="0" borderId="66" xfId="23" applyNumberFormat="1" applyFont="1" applyFill="1" applyBorder="1" applyAlignment="1">
      <alignment horizontal="right"/>
      <protection/>
    </xf>
    <xf numFmtId="205" fontId="9" fillId="0" borderId="20" xfId="17" applyNumberFormat="1" applyFont="1" applyFill="1" applyBorder="1" applyAlignment="1">
      <alignment horizontal="right"/>
    </xf>
    <xf numFmtId="205" fontId="9" fillId="0" borderId="22" xfId="23" applyNumberFormat="1" applyFont="1" applyFill="1" applyBorder="1" applyAlignment="1">
      <alignment horizontal="right"/>
      <protection/>
    </xf>
    <xf numFmtId="183" fontId="9" fillId="0" borderId="20" xfId="23" applyNumberFormat="1" applyFont="1" applyFill="1" applyBorder="1" applyAlignment="1">
      <alignment horizontal="right"/>
      <protection/>
    </xf>
    <xf numFmtId="183" fontId="9" fillId="0" borderId="66" xfId="23" applyNumberFormat="1" applyFont="1" applyFill="1" applyBorder="1" applyAlignment="1">
      <alignment horizontal="right"/>
      <protection/>
    </xf>
    <xf numFmtId="183" fontId="9" fillId="0" borderId="22" xfId="23" applyNumberFormat="1" applyFont="1" applyFill="1" applyBorder="1" applyAlignment="1">
      <alignment horizontal="right"/>
      <protection/>
    </xf>
    <xf numFmtId="205" fontId="9" fillId="0" borderId="22" xfId="17" applyNumberFormat="1" applyFont="1" applyFill="1" applyBorder="1" applyAlignment="1">
      <alignment horizontal="right"/>
    </xf>
    <xf numFmtId="208" fontId="9" fillId="0" borderId="20" xfId="23" applyNumberFormat="1" applyFont="1" applyFill="1" applyBorder="1" applyAlignment="1">
      <alignment horizontal="right"/>
      <protection/>
    </xf>
    <xf numFmtId="0" fontId="10" fillId="0" borderId="0" xfId="23" applyNumberFormat="1" applyFont="1" applyFill="1" applyBorder="1" applyAlignment="1">
      <alignment/>
      <protection/>
    </xf>
    <xf numFmtId="38" fontId="9" fillId="0" borderId="88" xfId="17" applyFont="1" applyFill="1" applyBorder="1" applyAlignment="1">
      <alignment horizontal="right"/>
    </xf>
    <xf numFmtId="38" fontId="9" fillId="0" borderId="74" xfId="17" applyFont="1" applyFill="1" applyBorder="1" applyAlignment="1">
      <alignment horizontal="right"/>
    </xf>
    <xf numFmtId="183" fontId="9" fillId="0" borderId="74" xfId="17" applyNumberFormat="1" applyFont="1" applyFill="1" applyBorder="1" applyAlignment="1">
      <alignment horizontal="right"/>
    </xf>
    <xf numFmtId="199" fontId="9" fillId="0" borderId="89" xfId="23" applyNumberFormat="1" applyFont="1" applyFill="1" applyBorder="1" applyAlignment="1">
      <alignment horizontal="right"/>
      <protection/>
    </xf>
    <xf numFmtId="177" fontId="9" fillId="0" borderId="22" xfId="17" applyNumberFormat="1" applyFont="1" applyFill="1" applyBorder="1" applyAlignment="1">
      <alignment horizontal="right"/>
    </xf>
    <xf numFmtId="177" fontId="9" fillId="0" borderId="22" xfId="24" applyNumberFormat="1" applyFont="1" applyFill="1" applyBorder="1" applyAlignment="1">
      <alignment horizontal="right"/>
      <protection/>
    </xf>
    <xf numFmtId="177" fontId="9" fillId="0" borderId="21" xfId="24" applyNumberFormat="1" applyFont="1" applyFill="1" applyBorder="1" applyAlignment="1">
      <alignment horizontal="right"/>
      <protection/>
    </xf>
    <xf numFmtId="0" fontId="9" fillId="0" borderId="0" xfId="23" applyNumberFormat="1" applyFont="1" applyFill="1" applyBorder="1" applyAlignment="1">
      <alignment/>
      <protection/>
    </xf>
    <xf numFmtId="38" fontId="9" fillId="0" borderId="20" xfId="17" applyFont="1" applyFill="1" applyBorder="1" applyAlignment="1">
      <alignment horizontal="right"/>
    </xf>
    <xf numFmtId="205" fontId="9" fillId="0" borderId="88" xfId="17" applyNumberFormat="1" applyFont="1" applyFill="1" applyBorder="1" applyAlignment="1">
      <alignment horizontal="right"/>
    </xf>
    <xf numFmtId="210" fontId="9" fillId="0" borderId="22" xfId="17" applyNumberFormat="1" applyFont="1" applyFill="1" applyBorder="1" applyAlignment="1">
      <alignment/>
    </xf>
    <xf numFmtId="0" fontId="9" fillId="0" borderId="0" xfId="23" applyNumberFormat="1" applyFont="1" applyFill="1" applyBorder="1" applyAlignment="1">
      <alignment horizontal="right"/>
      <protection/>
    </xf>
    <xf numFmtId="38" fontId="9" fillId="0" borderId="90" xfId="17" applyFont="1" applyFill="1" applyBorder="1" applyAlignment="1">
      <alignment horizontal="right"/>
    </xf>
    <xf numFmtId="183" fontId="9" fillId="0" borderId="90" xfId="17" applyNumberFormat="1" applyFont="1" applyFill="1" applyBorder="1" applyAlignment="1">
      <alignment horizontal="right"/>
    </xf>
    <xf numFmtId="0" fontId="10" fillId="0" borderId="91" xfId="23" applyNumberFormat="1" applyFont="1" applyFill="1" applyBorder="1" applyAlignment="1">
      <alignment/>
      <protection/>
    </xf>
    <xf numFmtId="177" fontId="9" fillId="0" borderId="20" xfId="23" applyNumberFormat="1" applyFont="1" applyFill="1" applyBorder="1" applyAlignment="1">
      <alignment horizontal="right"/>
      <protection/>
    </xf>
    <xf numFmtId="210" fontId="9" fillId="0" borderId="92" xfId="17" applyNumberFormat="1" applyFont="1" applyFill="1" applyBorder="1" applyAlignment="1">
      <alignment horizontal="right"/>
    </xf>
    <xf numFmtId="210" fontId="9" fillId="0" borderId="69" xfId="23" applyNumberFormat="1" applyFont="1" applyBorder="1" applyAlignment="1">
      <alignment horizontal="right"/>
      <protection/>
    </xf>
    <xf numFmtId="183" fontId="9" fillId="0" borderId="69" xfId="23" applyNumberFormat="1" applyFont="1" applyFill="1" applyBorder="1" applyAlignment="1">
      <alignment horizontal="right"/>
      <protection/>
    </xf>
    <xf numFmtId="0" fontId="9" fillId="0" borderId="69" xfId="23" applyNumberFormat="1" applyFont="1" applyFill="1" applyBorder="1" applyAlignment="1">
      <alignment horizontal="right"/>
      <protection/>
    </xf>
    <xf numFmtId="183" fontId="9" fillId="0" borderId="69" xfId="23" applyNumberFormat="1" applyFont="1" applyBorder="1" applyAlignment="1">
      <alignment horizontal="right"/>
      <protection/>
    </xf>
    <xf numFmtId="210" fontId="9" fillId="0" borderId="22" xfId="23" applyNumberFormat="1" applyFont="1" applyBorder="1" applyAlignment="1">
      <alignment horizontal="right"/>
      <protection/>
    </xf>
    <xf numFmtId="0" fontId="9" fillId="0" borderId="22" xfId="23" applyFont="1" applyBorder="1" applyAlignment="1">
      <alignment horizontal="right"/>
      <protection/>
    </xf>
    <xf numFmtId="199" fontId="9" fillId="0" borderId="93" xfId="23" applyNumberFormat="1" applyFont="1" applyFill="1" applyBorder="1" applyAlignment="1">
      <alignment horizontal="right"/>
      <protection/>
    </xf>
    <xf numFmtId="210" fontId="9" fillId="0" borderId="66" xfId="17" applyNumberFormat="1" applyFont="1" applyBorder="1" applyAlignment="1">
      <alignment horizontal="right"/>
    </xf>
    <xf numFmtId="210" fontId="9" fillId="0" borderId="22" xfId="17" applyNumberFormat="1" applyFont="1" applyBorder="1" applyAlignment="1">
      <alignment horizontal="right"/>
    </xf>
    <xf numFmtId="177" fontId="9" fillId="0" borderId="22" xfId="23" applyNumberFormat="1" applyFont="1" applyBorder="1" applyAlignment="1">
      <alignment horizontal="right"/>
      <protection/>
    </xf>
    <xf numFmtId="210" fontId="9" fillId="0" borderId="20" xfId="24" applyNumberFormat="1" applyFont="1" applyBorder="1" applyAlignment="1">
      <alignment horizontal="right"/>
      <protection/>
    </xf>
    <xf numFmtId="38" fontId="9" fillId="0" borderId="20" xfId="17" applyFont="1" applyBorder="1" applyAlignment="1">
      <alignment horizontal="right"/>
    </xf>
    <xf numFmtId="183" fontId="9" fillId="0" borderId="22" xfId="23" applyNumberFormat="1" applyFont="1" applyFill="1" applyBorder="1" applyAlignment="1">
      <alignment/>
      <protection/>
    </xf>
    <xf numFmtId="0" fontId="9" fillId="0" borderId="0" xfId="23" applyNumberFormat="1" applyFont="1" applyBorder="1" applyAlignment="1">
      <alignment/>
      <protection/>
    </xf>
    <xf numFmtId="0" fontId="10" fillId="0" borderId="66" xfId="23" applyNumberFormat="1" applyFont="1" applyFill="1" applyBorder="1" applyAlignment="1">
      <alignment/>
      <protection/>
    </xf>
    <xf numFmtId="0" fontId="10" fillId="0" borderId="20" xfId="23" applyNumberFormat="1" applyFont="1" applyFill="1" applyBorder="1" applyAlignment="1">
      <alignment/>
      <protection/>
    </xf>
    <xf numFmtId="205" fontId="10" fillId="0" borderId="92" xfId="17" applyNumberFormat="1" applyFont="1" applyFill="1" applyBorder="1" applyAlignment="1">
      <alignment horizontal="right"/>
    </xf>
    <xf numFmtId="205" fontId="10" fillId="0" borderId="69" xfId="17" applyNumberFormat="1" applyFont="1" applyFill="1" applyBorder="1" applyAlignment="1">
      <alignment horizontal="right"/>
    </xf>
    <xf numFmtId="38" fontId="10" fillId="0" borderId="69" xfId="17" applyFont="1" applyFill="1" applyBorder="1" applyAlignment="1">
      <alignment horizontal="right"/>
    </xf>
    <xf numFmtId="188" fontId="9" fillId="0" borderId="22" xfId="17" applyNumberFormat="1" applyFont="1" applyFill="1" applyBorder="1" applyAlignment="1" applyProtection="1">
      <alignment horizontal="right"/>
      <protection locked="0"/>
    </xf>
    <xf numFmtId="188" fontId="10" fillId="0" borderId="93" xfId="17" applyNumberFormat="1" applyFont="1" applyFill="1" applyBorder="1" applyAlignment="1" applyProtection="1">
      <alignment horizontal="right"/>
      <protection locked="0"/>
    </xf>
    <xf numFmtId="38" fontId="9" fillId="0" borderId="66" xfId="17" applyFont="1" applyFill="1" applyBorder="1" applyAlignment="1" applyProtection="1">
      <alignment horizontal="right"/>
      <protection locked="0"/>
    </xf>
    <xf numFmtId="40" fontId="9" fillId="0" borderId="22" xfId="17" applyNumberFormat="1" applyFont="1" applyFill="1" applyBorder="1" applyAlignment="1" applyProtection="1">
      <alignment horizontal="right"/>
      <protection locked="0"/>
    </xf>
    <xf numFmtId="40" fontId="9" fillId="0" borderId="21" xfId="17" applyNumberFormat="1" applyFont="1" applyFill="1" applyBorder="1" applyAlignment="1" applyProtection="1">
      <alignment horizontal="right"/>
      <protection locked="0"/>
    </xf>
    <xf numFmtId="188" fontId="9" fillId="0" borderId="20" xfId="17" applyNumberFormat="1" applyFont="1" applyFill="1" applyBorder="1" applyAlignment="1" applyProtection="1">
      <alignment horizontal="right"/>
      <protection locked="0"/>
    </xf>
    <xf numFmtId="38" fontId="9" fillId="0" borderId="13" xfId="17" applyFont="1" applyFill="1" applyBorder="1" applyAlignment="1" applyProtection="1">
      <alignment horizontal="right"/>
      <protection locked="0"/>
    </xf>
    <xf numFmtId="49" fontId="9" fillId="0" borderId="22" xfId="17" applyNumberFormat="1" applyFont="1" applyFill="1" applyBorder="1" applyAlignment="1" applyProtection="1">
      <alignment horizontal="right"/>
      <protection locked="0"/>
    </xf>
    <xf numFmtId="209" fontId="9" fillId="0" borderId="22" xfId="23" applyNumberFormat="1" applyFont="1" applyFill="1" applyBorder="1" applyAlignment="1">
      <alignment horizontal="right"/>
      <protection/>
    </xf>
    <xf numFmtId="205" fontId="10" fillId="0" borderId="66" xfId="17" applyNumberFormat="1" applyFont="1" applyFill="1" applyBorder="1" applyAlignment="1">
      <alignment horizontal="right"/>
    </xf>
    <xf numFmtId="205" fontId="10" fillId="0" borderId="22" xfId="17" applyNumberFormat="1" applyFont="1" applyFill="1" applyBorder="1" applyAlignment="1">
      <alignment horizontal="right"/>
    </xf>
    <xf numFmtId="188" fontId="9" fillId="0" borderId="22" xfId="17" applyNumberFormat="1" applyFont="1" applyFill="1" applyBorder="1" applyAlignment="1" applyProtection="1" quotePrefix="1">
      <alignment horizontal="right"/>
      <protection locked="0"/>
    </xf>
    <xf numFmtId="188" fontId="10" fillId="0" borderId="20" xfId="17" applyNumberFormat="1" applyFont="1" applyFill="1" applyBorder="1" applyAlignment="1" applyProtection="1">
      <alignment horizontal="right"/>
      <protection locked="0"/>
    </xf>
    <xf numFmtId="211" fontId="9" fillId="0" borderId="22" xfId="23" applyNumberFormat="1" applyFont="1" applyFill="1" applyBorder="1" applyAlignment="1">
      <alignment horizontal="right"/>
      <protection/>
    </xf>
    <xf numFmtId="185" fontId="9" fillId="0" borderId="20" xfId="23" applyNumberFormat="1" applyFont="1" applyFill="1" applyBorder="1" applyAlignment="1">
      <alignment horizontal="right"/>
      <protection/>
    </xf>
    <xf numFmtId="185" fontId="9" fillId="0" borderId="22" xfId="23" applyNumberFormat="1" applyFont="1" applyFill="1" applyBorder="1" applyAlignment="1">
      <alignment horizontal="right"/>
      <protection/>
    </xf>
    <xf numFmtId="211" fontId="9" fillId="0" borderId="22" xfId="17" applyNumberFormat="1" applyFont="1" applyFill="1" applyBorder="1" applyAlignment="1">
      <alignment horizontal="right"/>
    </xf>
    <xf numFmtId="38" fontId="10" fillId="0" borderId="22" xfId="17" applyFont="1" applyFill="1" applyBorder="1" applyAlignment="1" applyProtection="1">
      <alignment horizontal="right"/>
      <protection locked="0"/>
    </xf>
    <xf numFmtId="188" fontId="10" fillId="0" borderId="22" xfId="17" applyNumberFormat="1" applyFont="1" applyFill="1" applyBorder="1" applyAlignment="1" applyProtection="1">
      <alignment horizontal="right"/>
      <protection locked="0"/>
    </xf>
    <xf numFmtId="188" fontId="10" fillId="0" borderId="22" xfId="17" applyNumberFormat="1" applyFont="1" applyFill="1" applyBorder="1" applyAlignment="1" applyProtection="1" quotePrefix="1">
      <alignment horizontal="right"/>
      <protection locked="0"/>
    </xf>
    <xf numFmtId="188" fontId="10" fillId="0" borderId="62" xfId="17" applyNumberFormat="1" applyFont="1" applyFill="1" applyBorder="1" applyAlignment="1" applyProtection="1">
      <alignment horizontal="right"/>
      <protection locked="0"/>
    </xf>
    <xf numFmtId="38" fontId="10" fillId="0" borderId="72" xfId="17" applyFont="1" applyFill="1" applyBorder="1" applyAlignment="1" applyProtection="1">
      <alignment horizontal="right"/>
      <protection locked="0"/>
    </xf>
    <xf numFmtId="40" fontId="10" fillId="0" borderId="22" xfId="17" applyNumberFormat="1" applyFont="1" applyFill="1" applyBorder="1" applyAlignment="1" applyProtection="1">
      <alignment horizontal="right"/>
      <protection locked="0"/>
    </xf>
    <xf numFmtId="38" fontId="10" fillId="0" borderId="13" xfId="17" applyFont="1" applyFill="1" applyBorder="1" applyAlignment="1" applyProtection="1">
      <alignment horizontal="right"/>
      <protection locked="0"/>
    </xf>
    <xf numFmtId="49" fontId="10" fillId="0" borderId="22" xfId="17" applyNumberFormat="1" applyFont="1" applyFill="1" applyBorder="1" applyAlignment="1" applyProtection="1">
      <alignment horizontal="right"/>
      <protection locked="0"/>
    </xf>
    <xf numFmtId="210" fontId="10" fillId="0" borderId="20" xfId="24" applyNumberFormat="1" applyFont="1" applyFill="1" applyBorder="1" applyAlignment="1">
      <alignment horizontal="right"/>
      <protection/>
    </xf>
    <xf numFmtId="210" fontId="10" fillId="0" borderId="62" xfId="17" applyNumberFormat="1" applyFont="1" applyFill="1" applyBorder="1" applyAlignment="1">
      <alignment horizontal="right"/>
    </xf>
    <xf numFmtId="38" fontId="10" fillId="0" borderId="72" xfId="17" applyFont="1" applyFill="1" applyBorder="1" applyAlignment="1">
      <alignment horizontal="right"/>
    </xf>
    <xf numFmtId="190" fontId="10" fillId="0" borderId="22" xfId="23" applyNumberFormat="1" applyFont="1" applyFill="1" applyBorder="1" applyAlignment="1">
      <alignment horizontal="right"/>
      <protection/>
    </xf>
    <xf numFmtId="184" fontId="10" fillId="0" borderId="20" xfId="23" applyNumberFormat="1" applyFont="1" applyFill="1" applyBorder="1" applyAlignment="1">
      <alignment horizontal="right"/>
      <protection/>
    </xf>
    <xf numFmtId="184" fontId="10" fillId="0" borderId="22" xfId="23" applyNumberFormat="1" applyFont="1" applyFill="1" applyBorder="1" applyAlignment="1">
      <alignment horizontal="right"/>
      <protection/>
    </xf>
    <xf numFmtId="212" fontId="10" fillId="0" borderId="22" xfId="17" applyNumberFormat="1" applyFont="1" applyFill="1" applyBorder="1" applyAlignment="1">
      <alignment horizontal="right"/>
    </xf>
    <xf numFmtId="49" fontId="9" fillId="0" borderId="94" xfId="23" applyNumberFormat="1" applyFont="1" applyBorder="1" applyAlignment="1">
      <alignment horizontal="center" vertical="center"/>
      <protection/>
    </xf>
    <xf numFmtId="0" fontId="9" fillId="0" borderId="58" xfId="23" applyNumberFormat="1" applyFont="1" applyBorder="1" applyAlignment="1">
      <alignment horizontal="centerContinuous" vertical="center" wrapText="1"/>
      <protection/>
    </xf>
    <xf numFmtId="0" fontId="9" fillId="0" borderId="53" xfId="23" applyNumberFormat="1" applyFont="1" applyBorder="1" applyAlignment="1">
      <alignment horizontal="centerContinuous" vertical="center" wrapText="1"/>
      <protection/>
    </xf>
    <xf numFmtId="0" fontId="9" fillId="0" borderId="53" xfId="23" applyNumberFormat="1" applyFont="1" applyBorder="1" applyAlignment="1">
      <alignment horizontal="centerContinuous" vertical="center"/>
      <protection/>
    </xf>
    <xf numFmtId="0" fontId="9" fillId="0" borderId="53" xfId="23" applyFont="1" applyFill="1" applyBorder="1" applyAlignment="1">
      <alignment horizontal="centerContinuous" vertical="center" wrapText="1"/>
      <protection/>
    </xf>
    <xf numFmtId="0" fontId="0" fillId="0" borderId="53" xfId="23" applyFont="1" applyFill="1" applyBorder="1" applyAlignment="1">
      <alignment horizontal="centerContinuous" vertical="center" wrapText="1"/>
      <protection/>
    </xf>
    <xf numFmtId="0" fontId="9" fillId="0" borderId="53" xfId="23" applyFont="1" applyBorder="1" applyAlignment="1">
      <alignment horizontal="centerContinuous" vertical="center"/>
      <protection/>
    </xf>
    <xf numFmtId="0" fontId="0" fillId="0" borderId="52" xfId="23" applyFont="1" applyBorder="1" applyAlignment="1">
      <alignment horizontal="centerContinuous" vertical="center"/>
      <protection/>
    </xf>
    <xf numFmtId="0" fontId="0" fillId="0" borderId="53" xfId="23" applyFont="1" applyBorder="1" applyAlignment="1">
      <alignment horizontal="centerContinuous" vertical="center"/>
      <protection/>
    </xf>
    <xf numFmtId="0" fontId="9" fillId="0" borderId="53" xfId="23" applyFont="1" applyFill="1" applyBorder="1" applyAlignment="1" quotePrefix="1">
      <alignment horizontal="center" vertical="center"/>
      <protection/>
    </xf>
    <xf numFmtId="0" fontId="9" fillId="0" borderId="57" xfId="23" applyFont="1" applyFill="1" applyBorder="1" applyAlignment="1">
      <alignment horizontal="centerContinuous" vertical="center" wrapText="1"/>
      <protection/>
    </xf>
    <xf numFmtId="38" fontId="9" fillId="0" borderId="53" xfId="17" applyFont="1" applyFill="1" applyBorder="1" applyAlignment="1">
      <alignment horizontal="center" vertical="center" wrapText="1"/>
    </xf>
    <xf numFmtId="38" fontId="21" fillId="0" borderId="57" xfId="17" applyFont="1" applyFill="1" applyBorder="1" applyAlignment="1">
      <alignment horizontal="center" vertical="center" wrapText="1"/>
    </xf>
    <xf numFmtId="38" fontId="9" fillId="0" borderId="52" xfId="17" applyFont="1" applyFill="1" applyBorder="1" applyAlignment="1">
      <alignment horizontal="center" vertical="center" wrapText="1"/>
    </xf>
    <xf numFmtId="0" fontId="21" fillId="0" borderId="53" xfId="24" applyFont="1" applyFill="1" applyBorder="1" applyAlignment="1">
      <alignment horizontal="center" vertical="center" wrapText="1"/>
      <protection/>
    </xf>
    <xf numFmtId="0" fontId="9" fillId="0" borderId="57" xfId="23" applyNumberFormat="1" applyFont="1" applyBorder="1" applyAlignment="1">
      <alignment horizontal="center" vertical="center" wrapText="1"/>
      <protection/>
    </xf>
    <xf numFmtId="0" fontId="9" fillId="0" borderId="58" xfId="23" applyNumberFormat="1" applyFont="1" applyFill="1" applyBorder="1" applyAlignment="1">
      <alignment horizontal="centerContinuous" vertical="center"/>
      <protection/>
    </xf>
    <xf numFmtId="0" fontId="9" fillId="0" borderId="53" xfId="23" applyNumberFormat="1" applyFont="1" applyFill="1" applyBorder="1" applyAlignment="1">
      <alignment horizontal="centerContinuous" vertical="center"/>
      <protection/>
    </xf>
    <xf numFmtId="0" fontId="9" fillId="0" borderId="57" xfId="23" applyNumberFormat="1" applyFont="1" applyFill="1" applyBorder="1" applyAlignment="1">
      <alignment horizontal="centerContinuous" vertical="center"/>
      <protection/>
    </xf>
    <xf numFmtId="210" fontId="9" fillId="0" borderId="58" xfId="17" applyNumberFormat="1" applyFont="1" applyFill="1" applyBorder="1" applyAlignment="1">
      <alignment horizontal="centerContinuous" vertical="center"/>
    </xf>
    <xf numFmtId="210" fontId="9" fillId="0" borderId="53" xfId="17" applyNumberFormat="1" applyFont="1" applyFill="1" applyBorder="1" applyAlignment="1">
      <alignment horizontal="centerContinuous" vertical="center"/>
    </xf>
    <xf numFmtId="0" fontId="9" fillId="0" borderId="53" xfId="23" applyNumberFormat="1" applyFont="1" applyFill="1" applyBorder="1" applyAlignment="1">
      <alignment horizontal="centerContinuous" vertical="center" wrapText="1"/>
      <protection/>
    </xf>
    <xf numFmtId="0" fontId="9" fillId="0" borderId="53" xfId="23" applyNumberFormat="1" applyFont="1" applyFill="1" applyBorder="1" applyAlignment="1">
      <alignment horizontal="center" vertical="center" wrapText="1"/>
      <protection/>
    </xf>
    <xf numFmtId="38" fontId="9" fillId="0" borderId="53" xfId="17" applyFont="1" applyFill="1" applyBorder="1" applyAlignment="1">
      <alignment horizontal="center" vertical="center" wrapText="1" readingOrder="1"/>
    </xf>
    <xf numFmtId="0" fontId="9" fillId="0" borderId="57" xfId="23" applyNumberFormat="1" applyFont="1" applyFill="1" applyBorder="1" applyAlignment="1">
      <alignment horizontal="center" vertical="center" wrapText="1"/>
      <protection/>
    </xf>
    <xf numFmtId="0" fontId="9" fillId="0" borderId="64" xfId="23" applyNumberFormat="1" applyFont="1" applyBorder="1" applyAlignment="1">
      <alignment vertical="center"/>
      <protection/>
    </xf>
    <xf numFmtId="0" fontId="10" fillId="0" borderId="60" xfId="23" applyFont="1" applyBorder="1" applyAlignment="1">
      <alignment horizontal="right"/>
      <protection/>
    </xf>
    <xf numFmtId="210" fontId="10" fillId="0" borderId="56" xfId="23" applyNumberFormat="1" applyFont="1" applyBorder="1" applyAlignment="1">
      <alignment horizontal="right"/>
      <protection/>
    </xf>
    <xf numFmtId="0" fontId="10" fillId="0" borderId="56" xfId="23" applyFont="1" applyFill="1" applyBorder="1" applyAlignment="1">
      <alignment horizontal="right"/>
      <protection/>
    </xf>
    <xf numFmtId="0" fontId="10" fillId="0" borderId="17" xfId="23" applyFont="1" applyFill="1" applyBorder="1" applyAlignment="1">
      <alignment horizontal="right"/>
      <protection/>
    </xf>
    <xf numFmtId="38" fontId="10" fillId="0" borderId="60" xfId="17" applyFont="1" applyFill="1" applyBorder="1" applyAlignment="1">
      <alignment horizontal="center"/>
    </xf>
    <xf numFmtId="0" fontId="6" fillId="0" borderId="56" xfId="23" applyFont="1" applyFill="1" applyBorder="1" applyAlignment="1">
      <alignment horizontal="center"/>
      <protection/>
    </xf>
    <xf numFmtId="0" fontId="10" fillId="0" borderId="12" xfId="24" applyFont="1" applyFill="1" applyBorder="1" applyAlignment="1">
      <alignment horizontal="right"/>
      <protection/>
    </xf>
    <xf numFmtId="0" fontId="6" fillId="0" borderId="56" xfId="23" applyFont="1" applyFill="1" applyBorder="1" applyAlignment="1">
      <alignment horizontal="right"/>
      <protection/>
    </xf>
    <xf numFmtId="0" fontId="10" fillId="0" borderId="60" xfId="23" applyNumberFormat="1" applyFont="1" applyFill="1" applyBorder="1" applyAlignment="1">
      <alignment horizontal="center" vertical="center"/>
      <protection/>
    </xf>
    <xf numFmtId="0" fontId="10" fillId="0" borderId="56" xfId="23" applyNumberFormat="1" applyFont="1" applyFill="1" applyBorder="1" applyAlignment="1">
      <alignment horizontal="center" vertical="center"/>
      <protection/>
    </xf>
    <xf numFmtId="0" fontId="10" fillId="0" borderId="56" xfId="23" applyFont="1" applyFill="1" applyBorder="1" applyAlignment="1">
      <alignment horizontal="center" vertical="center"/>
      <protection/>
    </xf>
    <xf numFmtId="38" fontId="10" fillId="0" borderId="17" xfId="17" applyFont="1" applyFill="1" applyBorder="1" applyAlignment="1">
      <alignment horizontal="center"/>
    </xf>
    <xf numFmtId="38" fontId="10" fillId="0" borderId="60" xfId="17" applyFont="1" applyFill="1" applyBorder="1" applyAlignment="1">
      <alignment horizontal="right"/>
    </xf>
    <xf numFmtId="0" fontId="10" fillId="0" borderId="60" xfId="23" applyFont="1" applyFill="1" applyBorder="1" applyAlignment="1">
      <alignment horizontal="center"/>
      <protection/>
    </xf>
    <xf numFmtId="205" fontId="10" fillId="0" borderId="66" xfId="23" applyNumberFormat="1" applyFont="1" applyBorder="1" applyAlignment="1">
      <alignment horizontal="right"/>
      <protection/>
    </xf>
    <xf numFmtId="205" fontId="10" fillId="0" borderId="22" xfId="23" applyNumberFormat="1" applyFont="1" applyBorder="1" applyAlignment="1">
      <alignment horizontal="right"/>
      <protection/>
    </xf>
    <xf numFmtId="198" fontId="10" fillId="0" borderId="22" xfId="23" applyNumberFormat="1" applyFont="1" applyBorder="1" applyAlignment="1">
      <alignment horizontal="right"/>
      <protection/>
    </xf>
    <xf numFmtId="180" fontId="10" fillId="0" borderId="22" xfId="23" applyNumberFormat="1" applyFont="1" applyFill="1" applyBorder="1" applyAlignment="1">
      <alignment horizontal="right"/>
      <protection/>
    </xf>
    <xf numFmtId="0" fontId="10" fillId="0" borderId="22" xfId="23" applyFont="1" applyFill="1" applyBorder="1" applyAlignment="1">
      <alignment horizontal="right"/>
      <protection/>
    </xf>
    <xf numFmtId="198" fontId="10" fillId="0" borderId="66" xfId="17" applyNumberFormat="1" applyFont="1" applyFill="1" applyBorder="1" applyAlignment="1">
      <alignment horizontal="right"/>
    </xf>
    <xf numFmtId="198" fontId="10" fillId="0" borderId="22" xfId="24" applyNumberFormat="1" applyFont="1" applyFill="1" applyBorder="1" applyAlignment="1">
      <alignment horizontal="right"/>
      <protection/>
    </xf>
    <xf numFmtId="208" fontId="10" fillId="0" borderId="22" xfId="17" applyNumberFormat="1" applyFont="1" applyFill="1" applyBorder="1" applyAlignment="1">
      <alignment horizontal="right"/>
    </xf>
    <xf numFmtId="198" fontId="10" fillId="0" borderId="20" xfId="24" applyNumberFormat="1" applyFont="1" applyFill="1" applyBorder="1" applyAlignment="1">
      <alignment horizontal="right"/>
      <protection/>
    </xf>
    <xf numFmtId="198" fontId="10" fillId="0" borderId="13" xfId="24" applyNumberFormat="1" applyFont="1" applyFill="1" applyBorder="1" applyAlignment="1">
      <alignment horizontal="right"/>
      <protection/>
    </xf>
    <xf numFmtId="198" fontId="10" fillId="0" borderId="66" xfId="23" applyNumberFormat="1" applyFont="1" applyFill="1" applyBorder="1" applyAlignment="1">
      <alignment horizontal="right"/>
      <protection/>
    </xf>
    <xf numFmtId="198" fontId="10" fillId="0" borderId="22" xfId="23" applyNumberFormat="1" applyFont="1" applyFill="1" applyBorder="1" applyAlignment="1">
      <alignment horizontal="right"/>
      <protection/>
    </xf>
    <xf numFmtId="198" fontId="10" fillId="0" borderId="20" xfId="17" applyNumberFormat="1" applyFont="1" applyFill="1" applyBorder="1" applyAlignment="1">
      <alignment horizontal="right"/>
    </xf>
    <xf numFmtId="183" fontId="10" fillId="0" borderId="66" xfId="17" applyNumberFormat="1" applyFont="1" applyFill="1" applyBorder="1" applyAlignment="1">
      <alignment horizontal="right"/>
    </xf>
    <xf numFmtId="0" fontId="10" fillId="0" borderId="0" xfId="23" applyNumberFormat="1" applyFont="1" applyBorder="1" applyAlignment="1">
      <alignment/>
      <protection/>
    </xf>
    <xf numFmtId="180" fontId="9" fillId="0" borderId="22" xfId="17" applyNumberFormat="1" applyFont="1" applyFill="1" applyBorder="1" applyAlignment="1">
      <alignment horizontal="right"/>
    </xf>
    <xf numFmtId="198" fontId="9" fillId="0" borderId="66" xfId="17" applyNumberFormat="1" applyFont="1" applyFill="1" applyBorder="1" applyAlignment="1">
      <alignment horizontal="right"/>
    </xf>
    <xf numFmtId="198" fontId="9" fillId="0" borderId="22" xfId="24" applyNumberFormat="1" applyFont="1" applyFill="1" applyBorder="1" applyAlignment="1">
      <alignment horizontal="right"/>
      <protection/>
    </xf>
    <xf numFmtId="178" fontId="9" fillId="0" borderId="22" xfId="17" applyNumberFormat="1" applyFont="1" applyFill="1" applyBorder="1" applyAlignment="1">
      <alignment horizontal="right"/>
    </xf>
    <xf numFmtId="178" fontId="9" fillId="0" borderId="22" xfId="24" applyNumberFormat="1" applyFont="1" applyFill="1" applyBorder="1" applyAlignment="1">
      <alignment horizontal="right"/>
      <protection/>
    </xf>
    <xf numFmtId="183" fontId="9" fillId="0" borderId="13" xfId="24" applyNumberFormat="1" applyFont="1" applyFill="1" applyBorder="1" applyAlignment="1">
      <alignment horizontal="right"/>
      <protection/>
    </xf>
    <xf numFmtId="0" fontId="10" fillId="0" borderId="0" xfId="23" applyNumberFormat="1" applyFont="1" applyFill="1" applyBorder="1" applyAlignment="1">
      <alignment horizontal="right"/>
      <protection/>
    </xf>
    <xf numFmtId="205" fontId="9" fillId="0" borderId="74" xfId="17" applyNumberFormat="1" applyFont="1" applyFill="1" applyBorder="1" applyAlignment="1">
      <alignment horizontal="right"/>
    </xf>
    <xf numFmtId="198" fontId="9" fillId="0" borderId="74" xfId="17" applyNumberFormat="1" applyFont="1" applyFill="1" applyBorder="1" applyAlignment="1">
      <alignment horizontal="right"/>
    </xf>
    <xf numFmtId="188" fontId="9" fillId="0" borderId="89" xfId="17" applyNumberFormat="1" applyFont="1" applyFill="1" applyBorder="1" applyAlignment="1">
      <alignment horizontal="right"/>
    </xf>
    <xf numFmtId="205" fontId="9" fillId="0" borderId="66" xfId="17" applyNumberFormat="1" applyFont="1" applyFill="1" applyBorder="1" applyAlignment="1">
      <alignment horizontal="right"/>
    </xf>
    <xf numFmtId="205" fontId="9" fillId="0" borderId="22" xfId="17" applyNumberFormat="1" applyFont="1" applyFill="1" applyBorder="1" applyAlignment="1" applyProtection="1">
      <alignment horizontal="right"/>
      <protection locked="0"/>
    </xf>
    <xf numFmtId="183" fontId="9" fillId="0" borderId="22" xfId="17" applyNumberFormat="1" applyFont="1" applyFill="1" applyBorder="1" applyAlignment="1">
      <alignment/>
    </xf>
    <xf numFmtId="184" fontId="9" fillId="0" borderId="22" xfId="23" applyNumberFormat="1" applyFont="1" applyFill="1" applyBorder="1" applyAlignment="1">
      <alignment horizontal="right"/>
      <protection/>
    </xf>
    <xf numFmtId="183" fontId="9" fillId="0" borderId="89" xfId="17" applyNumberFormat="1" applyFont="1" applyFill="1" applyBorder="1" applyAlignment="1">
      <alignment horizontal="right"/>
    </xf>
    <xf numFmtId="183" fontId="10" fillId="0" borderId="20" xfId="17" applyNumberFormat="1" applyFont="1" applyFill="1" applyBorder="1" applyAlignment="1">
      <alignment horizontal="right"/>
    </xf>
    <xf numFmtId="205" fontId="9" fillId="0" borderId="92" xfId="17" applyNumberFormat="1" applyFont="1" applyFill="1" applyBorder="1" applyAlignment="1">
      <alignment horizontal="right"/>
    </xf>
    <xf numFmtId="191" fontId="9" fillId="0" borderId="69" xfId="23" applyNumberFormat="1" applyFont="1" applyBorder="1" applyAlignment="1">
      <alignment horizontal="right"/>
      <protection/>
    </xf>
    <xf numFmtId="205" fontId="9" fillId="0" borderId="69" xfId="23" applyNumberFormat="1" applyFont="1" applyBorder="1" applyAlignment="1">
      <alignment horizontal="right"/>
      <protection/>
    </xf>
    <xf numFmtId="180" fontId="9" fillId="0" borderId="22" xfId="23" applyNumberFormat="1" applyFont="1" applyFill="1" applyBorder="1" applyAlignment="1">
      <alignment horizontal="right"/>
      <protection/>
    </xf>
    <xf numFmtId="183" fontId="9" fillId="0" borderId="93" xfId="17" applyNumberFormat="1" applyFont="1" applyFill="1" applyBorder="1" applyAlignment="1">
      <alignment horizontal="right"/>
    </xf>
    <xf numFmtId="177" fontId="9" fillId="0" borderId="22" xfId="23" applyNumberFormat="1" applyFont="1" applyFill="1" applyBorder="1" applyAlignment="1">
      <alignment horizontal="right"/>
      <protection/>
    </xf>
    <xf numFmtId="198" fontId="9" fillId="0" borderId="66" xfId="23" applyNumberFormat="1" applyFont="1" applyFill="1" applyBorder="1" applyAlignment="1">
      <alignment horizontal="right"/>
      <protection/>
    </xf>
    <xf numFmtId="198" fontId="9" fillId="0" borderId="22" xfId="23" applyNumberFormat="1" applyFont="1" applyFill="1" applyBorder="1" applyAlignment="1">
      <alignment horizontal="right"/>
      <protection/>
    </xf>
    <xf numFmtId="208" fontId="9" fillId="0" borderId="20" xfId="17" applyNumberFormat="1" applyFont="1" applyFill="1" applyBorder="1" applyAlignment="1">
      <alignment horizontal="right"/>
    </xf>
    <xf numFmtId="0" fontId="9" fillId="0" borderId="66" xfId="23" applyNumberFormat="1" applyFont="1" applyFill="1" applyBorder="1" applyAlignment="1">
      <alignment horizontal="right"/>
      <protection/>
    </xf>
    <xf numFmtId="0" fontId="9" fillId="0" borderId="20" xfId="23" applyNumberFormat="1" applyFont="1" applyFill="1" applyBorder="1" applyAlignment="1">
      <alignment horizontal="right"/>
      <protection/>
    </xf>
    <xf numFmtId="183" fontId="9" fillId="0" borderId="22" xfId="23" applyNumberFormat="1" applyFont="1" applyFill="1" applyBorder="1" applyAlignment="1" quotePrefix="1">
      <alignment horizontal="right"/>
      <protection/>
    </xf>
    <xf numFmtId="208" fontId="9" fillId="0" borderId="21" xfId="17" applyNumberFormat="1" applyFont="1" applyFill="1" applyBorder="1" applyAlignment="1">
      <alignment horizontal="right"/>
    </xf>
    <xf numFmtId="198" fontId="10" fillId="0" borderId="69" xfId="17" applyNumberFormat="1" applyFont="1" applyFill="1" applyBorder="1" applyAlignment="1">
      <alignment horizontal="right"/>
    </xf>
    <xf numFmtId="183" fontId="10" fillId="0" borderId="93" xfId="17" applyNumberFormat="1" applyFont="1" applyFill="1" applyBorder="1" applyAlignment="1">
      <alignment horizontal="right"/>
    </xf>
    <xf numFmtId="180" fontId="10" fillId="0" borderId="22" xfId="17" applyNumberFormat="1" applyFont="1" applyFill="1" applyBorder="1" applyAlignment="1">
      <alignment horizontal="right"/>
    </xf>
    <xf numFmtId="208" fontId="10" fillId="0" borderId="21" xfId="17" applyNumberFormat="1" applyFont="1" applyFill="1" applyBorder="1" applyAlignment="1">
      <alignment horizontal="right"/>
    </xf>
    <xf numFmtId="183" fontId="10" fillId="0" borderId="13" xfId="24" applyNumberFormat="1" applyFont="1" applyFill="1" applyBorder="1" applyAlignment="1">
      <alignment horizontal="right"/>
      <protection/>
    </xf>
    <xf numFmtId="183" fontId="10" fillId="0" borderId="22" xfId="24" applyNumberFormat="1" applyFont="1" applyFill="1" applyBorder="1" applyAlignment="1">
      <alignment horizontal="right"/>
      <protection/>
    </xf>
    <xf numFmtId="49" fontId="9" fillId="0" borderId="95" xfId="23" applyNumberFormat="1" applyFont="1" applyBorder="1" applyAlignment="1">
      <alignment horizontal="center" vertical="center"/>
      <protection/>
    </xf>
    <xf numFmtId="0" fontId="9" fillId="0" borderId="82" xfId="23" applyFont="1" applyBorder="1" applyAlignment="1">
      <alignment horizontal="centerContinuous" vertical="center" wrapText="1"/>
      <protection/>
    </xf>
    <xf numFmtId="0" fontId="9" fillId="0" borderId="79" xfId="23" applyFont="1" applyBorder="1" applyAlignment="1">
      <alignment horizontal="centerContinuous" vertical="center" wrapText="1"/>
      <protection/>
    </xf>
    <xf numFmtId="38" fontId="9" fillId="0" borderId="79" xfId="17" applyFont="1" applyBorder="1" applyAlignment="1">
      <alignment horizontal="centerContinuous" vertical="center"/>
    </xf>
    <xf numFmtId="38" fontId="9" fillId="0" borderId="81" xfId="17" applyFont="1" applyBorder="1" applyAlignment="1">
      <alignment horizontal="centerContinuous" vertical="center"/>
    </xf>
    <xf numFmtId="38" fontId="21" fillId="0" borderId="81" xfId="17" applyFont="1" applyBorder="1" applyAlignment="1">
      <alignment horizontal="center" vertical="center" wrapText="1"/>
    </xf>
    <xf numFmtId="38" fontId="9" fillId="0" borderId="81" xfId="17" applyFont="1" applyBorder="1" applyAlignment="1">
      <alignment horizontal="centerContinuous" vertical="center" wrapText="1"/>
    </xf>
    <xf numFmtId="0" fontId="9" fillId="0" borderId="82" xfId="23" applyNumberFormat="1" applyFont="1" applyBorder="1" applyAlignment="1">
      <alignment horizontal="centerContinuous" vertical="center"/>
      <protection/>
    </xf>
    <xf numFmtId="0" fontId="9" fillId="0" borderId="79" xfId="23" applyNumberFormat="1" applyFont="1" applyBorder="1" applyAlignment="1">
      <alignment horizontal="centerContinuous" vertical="center"/>
      <protection/>
    </xf>
    <xf numFmtId="0" fontId="9" fillId="0" borderId="79" xfId="23" applyFont="1" applyBorder="1" applyAlignment="1">
      <alignment horizontal="centerContinuous" vertical="center"/>
      <protection/>
    </xf>
    <xf numFmtId="0" fontId="9" fillId="0" borderId="81" xfId="23" applyFont="1" applyBorder="1" applyAlignment="1">
      <alignment horizontal="centerContinuous" vertical="center"/>
      <protection/>
    </xf>
    <xf numFmtId="0" fontId="9" fillId="0" borderId="82" xfId="23" applyNumberFormat="1" applyFont="1" applyBorder="1" applyAlignment="1">
      <alignment horizontal="centerContinuous" vertical="center" wrapText="1"/>
      <protection/>
    </xf>
    <xf numFmtId="0" fontId="9" fillId="0" borderId="80" xfId="23" applyFont="1" applyBorder="1" applyAlignment="1">
      <alignment horizontal="centerContinuous" vertical="center"/>
      <protection/>
    </xf>
    <xf numFmtId="0" fontId="9" fillId="0" borderId="0" xfId="23" applyFont="1" applyBorder="1" applyAlignment="1">
      <alignment horizontal="centerContinuous" vertical="center"/>
      <protection/>
    </xf>
    <xf numFmtId="0" fontId="9" fillId="0" borderId="0" xfId="23" applyFont="1" applyFill="1" applyBorder="1" applyAlignment="1">
      <alignment horizontal="centerContinuous" vertical="center"/>
      <protection/>
    </xf>
    <xf numFmtId="0" fontId="9" fillId="0" borderId="0" xfId="23" applyNumberFormat="1" applyFont="1" applyBorder="1" applyAlignment="1">
      <alignment horizontal="centerContinuous" vertical="center"/>
      <protection/>
    </xf>
    <xf numFmtId="0" fontId="9" fillId="0" borderId="0" xfId="23" applyFont="1" applyBorder="1" applyAlignment="1" quotePrefix="1">
      <alignment horizontal="centerContinuous" vertical="center" wrapText="1"/>
      <protection/>
    </xf>
    <xf numFmtId="0" fontId="9" fillId="0" borderId="0" xfId="23" applyFont="1" applyBorder="1" applyAlignment="1" quotePrefix="1">
      <alignment horizontal="centerContinuous" vertical="center"/>
      <protection/>
    </xf>
    <xf numFmtId="0" fontId="9" fillId="0" borderId="0" xfId="23" applyNumberFormat="1" applyFont="1" applyBorder="1" applyAlignment="1">
      <alignment vertical="top"/>
      <protection/>
    </xf>
    <xf numFmtId="49" fontId="9" fillId="0" borderId="0" xfId="23" applyNumberFormat="1" applyFont="1" applyAlignment="1">
      <alignment vertical="center"/>
      <protection/>
    </xf>
    <xf numFmtId="49" fontId="9" fillId="0" borderId="0" xfId="17" applyNumberFormat="1" applyFont="1" applyBorder="1" applyAlignment="1" quotePrefix="1">
      <alignment vertical="top"/>
    </xf>
    <xf numFmtId="0" fontId="9" fillId="0" borderId="0" xfId="23" applyNumberFormat="1" applyFont="1" applyAlignment="1">
      <alignment vertical="center"/>
      <protection/>
    </xf>
    <xf numFmtId="0" fontId="9" fillId="0" borderId="0" xfId="23" applyNumberFormat="1" applyFont="1" applyAlignment="1">
      <alignment/>
      <protection/>
    </xf>
    <xf numFmtId="0" fontId="9" fillId="0" borderId="0" xfId="23" applyNumberFormat="1" applyFont="1">
      <alignment/>
      <protection/>
    </xf>
    <xf numFmtId="49" fontId="9" fillId="0" borderId="0" xfId="23" applyNumberFormat="1" applyFont="1">
      <alignment/>
      <protection/>
    </xf>
    <xf numFmtId="0" fontId="9" fillId="0" borderId="0" xfId="23" applyNumberFormat="1" applyFont="1" applyBorder="1">
      <alignment/>
      <protection/>
    </xf>
    <xf numFmtId="0" fontId="9" fillId="0" borderId="0" xfId="23" applyFont="1">
      <alignment/>
      <protection/>
    </xf>
    <xf numFmtId="0" fontId="9" fillId="0" borderId="0" xfId="23" applyFont="1" applyFill="1">
      <alignment/>
      <protection/>
    </xf>
    <xf numFmtId="38" fontId="9" fillId="0" borderId="0" xfId="17" applyFont="1" applyAlignment="1">
      <alignment/>
    </xf>
    <xf numFmtId="0" fontId="8" fillId="2" borderId="1" xfId="23" applyNumberFormat="1" applyFont="1" applyFill="1" applyBorder="1" applyAlignment="1">
      <alignment horizontal="center" vertical="center"/>
      <protection/>
    </xf>
    <xf numFmtId="0" fontId="14" fillId="0" borderId="65" xfId="0" applyFont="1" applyFill="1" applyBorder="1" applyAlignment="1">
      <alignment horizontal="center"/>
    </xf>
    <xf numFmtId="0" fontId="0" fillId="0" borderId="12" xfId="0" applyFont="1" applyBorder="1" applyAlignment="1">
      <alignment horizontal="right"/>
    </xf>
    <xf numFmtId="0" fontId="7" fillId="0" borderId="96" xfId="0" applyFont="1" applyBorder="1" applyAlignment="1">
      <alignment horizontal="center" vertical="center" wrapText="1"/>
    </xf>
    <xf numFmtId="0" fontId="15" fillId="0" borderId="13" xfId="23" applyFont="1" applyFill="1" applyBorder="1" applyAlignment="1">
      <alignment horizontal="right"/>
      <protection/>
    </xf>
    <xf numFmtId="0" fontId="15" fillId="0" borderId="5" xfId="23" applyFont="1" applyFill="1" applyBorder="1" applyAlignment="1">
      <alignment horizontal="right"/>
      <protection/>
    </xf>
    <xf numFmtId="49" fontId="7" fillId="0" borderId="97" xfId="23" applyNumberFormat="1" applyFont="1" applyBorder="1" applyAlignment="1">
      <alignment horizontal="center" vertical="center"/>
      <protection/>
    </xf>
    <xf numFmtId="49" fontId="7" fillId="0" borderId="18" xfId="23" applyNumberFormat="1" applyFont="1" applyBorder="1" applyAlignment="1">
      <alignment horizontal="center" vertical="center"/>
      <protection/>
    </xf>
    <xf numFmtId="49" fontId="7" fillId="0" borderId="98" xfId="23" applyNumberFormat="1" applyFont="1" applyBorder="1" applyAlignment="1">
      <alignment horizontal="center" vertical="center"/>
      <protection/>
    </xf>
    <xf numFmtId="185" fontId="10" fillId="0" borderId="13" xfId="0" applyNumberFormat="1" applyFont="1" applyFill="1" applyBorder="1" applyAlignment="1">
      <alignment horizontal="right"/>
    </xf>
    <xf numFmtId="0" fontId="9" fillId="0" borderId="29" xfId="0" applyFont="1" applyFill="1" applyBorder="1" applyAlignment="1">
      <alignment horizontal="center" vertical="center"/>
    </xf>
    <xf numFmtId="0" fontId="9" fillId="0" borderId="99" xfId="0" applyFont="1" applyFill="1" applyBorder="1" applyAlignment="1">
      <alignment horizontal="center" vertical="center"/>
    </xf>
    <xf numFmtId="0" fontId="9" fillId="0" borderId="100" xfId="0" applyFont="1" applyFill="1" applyBorder="1" applyAlignment="1">
      <alignment horizontal="center" vertical="center"/>
    </xf>
    <xf numFmtId="0" fontId="15" fillId="3" borderId="21" xfId="23" applyNumberFormat="1" applyFont="1" applyFill="1" applyBorder="1" applyAlignment="1">
      <alignment horizontal="right"/>
      <protection/>
    </xf>
    <xf numFmtId="0" fontId="15" fillId="3" borderId="13" xfId="23" applyNumberFormat="1" applyFont="1" applyFill="1" applyBorder="1" applyAlignment="1">
      <alignment horizontal="right"/>
      <protection/>
    </xf>
    <xf numFmtId="0" fontId="15" fillId="3" borderId="5" xfId="23" applyFont="1" applyFill="1" applyBorder="1" applyAlignment="1">
      <alignment horizontal="right"/>
      <protection/>
    </xf>
    <xf numFmtId="0" fontId="15" fillId="3" borderId="13" xfId="0" applyFont="1" applyFill="1" applyBorder="1" applyAlignment="1">
      <alignment horizontal="right"/>
    </xf>
    <xf numFmtId="0" fontId="15" fillId="0" borderId="21" xfId="23" applyFont="1" applyFill="1" applyBorder="1" applyAlignment="1">
      <alignment horizontal="right"/>
      <protection/>
    </xf>
    <xf numFmtId="0" fontId="14" fillId="0" borderId="65" xfId="0" applyFont="1" applyFill="1" applyBorder="1" applyAlignment="1">
      <alignment horizontal="right"/>
    </xf>
    <xf numFmtId="0" fontId="14" fillId="0" borderId="12" xfId="0" applyFont="1" applyFill="1" applyBorder="1" applyAlignment="1">
      <alignment horizontal="right"/>
    </xf>
    <xf numFmtId="0" fontId="9" fillId="0" borderId="31" xfId="0" applyFont="1" applyFill="1" applyBorder="1" applyAlignment="1">
      <alignment horizontal="center" vertical="center"/>
    </xf>
    <xf numFmtId="0" fontId="0" fillId="0" borderId="101" xfId="0" applyBorder="1" applyAlignment="1">
      <alignment horizontal="center" vertical="center"/>
    </xf>
    <xf numFmtId="183" fontId="15" fillId="0" borderId="21" xfId="23" applyNumberFormat="1" applyFont="1" applyFill="1" applyBorder="1" applyAlignment="1">
      <alignment horizontal="right"/>
      <protection/>
    </xf>
    <xf numFmtId="183" fontId="15" fillId="0" borderId="13" xfId="23" applyNumberFormat="1" applyFont="1" applyFill="1" applyBorder="1" applyAlignment="1">
      <alignment horizontal="right"/>
      <protection/>
    </xf>
    <xf numFmtId="0" fontId="15" fillId="3" borderId="21" xfId="23" applyFont="1" applyFill="1" applyBorder="1" applyAlignment="1">
      <alignment horizontal="right"/>
      <protection/>
    </xf>
    <xf numFmtId="0" fontId="15" fillId="3" borderId="13" xfId="23" applyFont="1" applyFill="1" applyBorder="1" applyAlignment="1">
      <alignment horizontal="right"/>
      <protection/>
    </xf>
    <xf numFmtId="183" fontId="15" fillId="3" borderId="5" xfId="17" applyNumberFormat="1" applyFont="1" applyFill="1" applyBorder="1" applyAlignment="1">
      <alignment horizontal="right"/>
    </xf>
    <xf numFmtId="183" fontId="15" fillId="3" borderId="13" xfId="17" applyNumberFormat="1" applyFont="1" applyFill="1" applyBorder="1" applyAlignment="1">
      <alignment horizontal="right"/>
    </xf>
    <xf numFmtId="38" fontId="16" fillId="3" borderId="5" xfId="17" applyFont="1" applyFill="1" applyBorder="1" applyAlignment="1">
      <alignment horizontal="right"/>
    </xf>
    <xf numFmtId="38" fontId="16" fillId="3" borderId="13" xfId="17" applyFont="1" applyFill="1" applyBorder="1" applyAlignment="1">
      <alignment horizontal="right"/>
    </xf>
    <xf numFmtId="183" fontId="15" fillId="0" borderId="5" xfId="17" applyNumberFormat="1" applyFont="1" applyFill="1" applyBorder="1" applyAlignment="1">
      <alignment horizontal="right"/>
    </xf>
    <xf numFmtId="183" fontId="15" fillId="0" borderId="13" xfId="17" applyNumberFormat="1" applyFont="1" applyFill="1" applyBorder="1" applyAlignment="1">
      <alignment horizontal="right"/>
    </xf>
    <xf numFmtId="38" fontId="14" fillId="0" borderId="5" xfId="17" applyFont="1" applyFill="1" applyBorder="1" applyAlignment="1">
      <alignment horizontal="right"/>
    </xf>
    <xf numFmtId="38" fontId="14" fillId="0" borderId="13" xfId="17" applyFont="1" applyFill="1" applyBorder="1" applyAlignment="1">
      <alignment horizontal="right"/>
    </xf>
    <xf numFmtId="38" fontId="15" fillId="3" borderId="21" xfId="17" applyFont="1" applyFill="1" applyBorder="1" applyAlignment="1">
      <alignment horizontal="right"/>
    </xf>
    <xf numFmtId="38" fontId="15" fillId="3" borderId="0" xfId="17" applyFont="1" applyFill="1" applyBorder="1" applyAlignment="1">
      <alignment horizontal="right"/>
    </xf>
    <xf numFmtId="38" fontId="15" fillId="3" borderId="4" xfId="17" applyFont="1" applyFill="1" applyBorder="1" applyAlignment="1">
      <alignment horizontal="right"/>
    </xf>
    <xf numFmtId="38" fontId="15" fillId="3" borderId="5" xfId="17" applyFont="1" applyFill="1" applyBorder="1" applyAlignment="1">
      <alignment horizontal="right"/>
    </xf>
    <xf numFmtId="38" fontId="15" fillId="3" borderId="13" xfId="17" applyFont="1" applyFill="1" applyBorder="1" applyAlignment="1">
      <alignment horizontal="right"/>
    </xf>
    <xf numFmtId="188" fontId="14" fillId="3" borderId="21" xfId="17" applyNumberFormat="1" applyFont="1" applyFill="1" applyBorder="1" applyAlignment="1">
      <alignment horizontal="left"/>
    </xf>
    <xf numFmtId="188" fontId="14" fillId="3" borderId="0" xfId="17" applyNumberFormat="1" applyFont="1" applyFill="1" applyBorder="1" applyAlignment="1">
      <alignment horizontal="left"/>
    </xf>
    <xf numFmtId="188" fontId="14" fillId="3" borderId="13" xfId="17" applyNumberFormat="1" applyFont="1" applyFill="1" applyBorder="1" applyAlignment="1">
      <alignment horizontal="left"/>
    </xf>
    <xf numFmtId="183" fontId="16" fillId="0" borderId="21" xfId="0" applyNumberFormat="1" applyFont="1" applyFill="1" applyBorder="1" applyAlignment="1">
      <alignment horizontal="right"/>
    </xf>
    <xf numFmtId="183" fontId="16" fillId="0" borderId="4" xfId="0" applyNumberFormat="1" applyFont="1" applyFill="1" applyBorder="1" applyAlignment="1">
      <alignment horizontal="right"/>
    </xf>
    <xf numFmtId="38" fontId="15" fillId="0" borderId="21" xfId="17" applyFont="1" applyFill="1" applyBorder="1" applyAlignment="1">
      <alignment horizontal="right"/>
    </xf>
    <xf numFmtId="38" fontId="15" fillId="0" borderId="4" xfId="17" applyFont="1" applyFill="1" applyBorder="1" applyAlignment="1">
      <alignment horizontal="right"/>
    </xf>
    <xf numFmtId="183" fontId="16" fillId="0" borderId="0" xfId="0" applyNumberFormat="1" applyFont="1" applyFill="1" applyBorder="1" applyAlignment="1">
      <alignment horizontal="right"/>
    </xf>
    <xf numFmtId="183" fontId="16" fillId="0" borderId="13" xfId="0" applyNumberFormat="1" applyFont="1" applyFill="1" applyBorder="1" applyAlignment="1">
      <alignment horizontal="right"/>
    </xf>
    <xf numFmtId="38" fontId="15" fillId="0" borderId="13" xfId="17" applyFont="1" applyFill="1" applyBorder="1" applyAlignment="1">
      <alignment horizontal="right"/>
    </xf>
    <xf numFmtId="183" fontId="16" fillId="0" borderId="5" xfId="0" applyNumberFormat="1" applyFont="1" applyFill="1" applyBorder="1" applyAlignment="1">
      <alignment horizontal="right"/>
    </xf>
    <xf numFmtId="38" fontId="15" fillId="0" borderId="0" xfId="17" applyFont="1" applyFill="1" applyBorder="1" applyAlignment="1">
      <alignment horizontal="right"/>
    </xf>
    <xf numFmtId="0" fontId="27" fillId="0" borderId="0" xfId="0" applyFont="1" applyBorder="1" applyAlignment="1">
      <alignment horizontal="justify" vertical="center" wrapText="1"/>
    </xf>
    <xf numFmtId="0" fontId="27" fillId="0" borderId="0" xfId="0" applyFont="1" applyFill="1" applyBorder="1" applyAlignment="1">
      <alignment horizontal="justify" vertical="center" wrapText="1"/>
    </xf>
    <xf numFmtId="0" fontId="27" fillId="0" borderId="0" xfId="0" applyFont="1" applyFill="1" applyBorder="1" applyAlignment="1">
      <alignment horizontal="left" vertical="center" wrapText="1"/>
    </xf>
    <xf numFmtId="183" fontId="16" fillId="3" borderId="5" xfId="0" applyNumberFormat="1" applyFont="1" applyFill="1" applyBorder="1" applyAlignment="1">
      <alignment horizontal="right"/>
    </xf>
    <xf numFmtId="183" fontId="16" fillId="3" borderId="0" xfId="0" applyNumberFormat="1" applyFont="1" applyFill="1" applyBorder="1" applyAlignment="1">
      <alignment horizontal="right"/>
    </xf>
    <xf numFmtId="183" fontId="16" fillId="3" borderId="13" xfId="0" applyNumberFormat="1" applyFont="1" applyFill="1" applyBorder="1" applyAlignment="1">
      <alignment horizontal="right"/>
    </xf>
    <xf numFmtId="183" fontId="16" fillId="3" borderId="21" xfId="0" applyNumberFormat="1" applyFont="1" applyFill="1" applyBorder="1" applyAlignment="1">
      <alignment horizontal="right"/>
    </xf>
    <xf numFmtId="183" fontId="16" fillId="3" borderId="4" xfId="0" applyNumberFormat="1" applyFont="1" applyFill="1" applyBorder="1" applyAlignment="1">
      <alignment horizontal="right"/>
    </xf>
    <xf numFmtId="188" fontId="14" fillId="0" borderId="21" xfId="17" applyNumberFormat="1" applyFont="1" applyFill="1" applyBorder="1" applyAlignment="1">
      <alignment horizontal="center"/>
    </xf>
    <xf numFmtId="188" fontId="14" fillId="0" borderId="0" xfId="17" applyNumberFormat="1" applyFont="1" applyFill="1" applyBorder="1" applyAlignment="1">
      <alignment horizontal="center"/>
    </xf>
    <xf numFmtId="188" fontId="14" fillId="0" borderId="13" xfId="17" applyNumberFormat="1" applyFont="1" applyFill="1" applyBorder="1" applyAlignment="1">
      <alignment horizontal="center"/>
    </xf>
    <xf numFmtId="38" fontId="15" fillId="3" borderId="21" xfId="17" applyFont="1" applyFill="1" applyBorder="1" applyAlignment="1">
      <alignment horizontal="center"/>
    </xf>
    <xf numFmtId="38" fontId="15" fillId="3" borderId="0" xfId="17" applyFont="1" applyFill="1" applyBorder="1" applyAlignment="1">
      <alignment horizontal="center"/>
    </xf>
    <xf numFmtId="38" fontId="15" fillId="3" borderId="4" xfId="17" applyFont="1" applyFill="1" applyBorder="1" applyAlignment="1">
      <alignment horizontal="center"/>
    </xf>
    <xf numFmtId="38" fontId="15" fillId="3" borderId="5" xfId="17" applyFont="1" applyFill="1" applyBorder="1" applyAlignment="1">
      <alignment horizontal="center"/>
    </xf>
    <xf numFmtId="38" fontId="15" fillId="3" borderId="13" xfId="17" applyFont="1" applyFill="1" applyBorder="1" applyAlignment="1">
      <alignment horizontal="center"/>
    </xf>
    <xf numFmtId="38" fontId="15" fillId="0" borderId="5" xfId="17" applyFont="1" applyFill="1" applyBorder="1" applyAlignment="1">
      <alignment horizontal="right"/>
    </xf>
    <xf numFmtId="0" fontId="7" fillId="0" borderId="23"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61" xfId="0" applyFont="1" applyBorder="1" applyAlignment="1">
      <alignment horizontal="center" vertical="center" wrapText="1"/>
    </xf>
    <xf numFmtId="0" fontId="9" fillId="0" borderId="29" xfId="23" applyNumberFormat="1" applyFont="1" applyFill="1" applyBorder="1" applyAlignment="1">
      <alignment horizontal="center" vertical="center"/>
      <protection/>
    </xf>
    <xf numFmtId="0" fontId="9" fillId="0" borderId="101" xfId="23" applyNumberFormat="1" applyFont="1" applyFill="1" applyBorder="1" applyAlignment="1">
      <alignment horizontal="center" vertical="center"/>
      <protection/>
    </xf>
    <xf numFmtId="0" fontId="12" fillId="0" borderId="35" xfId="0" applyFont="1" applyBorder="1" applyAlignment="1">
      <alignment horizontal="center" vertical="center" wrapText="1"/>
    </xf>
    <xf numFmtId="0" fontId="12" fillId="0" borderId="103"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5" xfId="23" applyFont="1" applyFill="1" applyBorder="1" applyAlignment="1">
      <alignment horizontal="center" vertical="center" wrapText="1"/>
      <protection/>
    </xf>
    <xf numFmtId="0" fontId="7" fillId="0" borderId="106" xfId="23" applyFont="1" applyFill="1" applyBorder="1" applyAlignment="1">
      <alignment horizontal="center" vertical="center" wrapText="1"/>
      <protection/>
    </xf>
    <xf numFmtId="0" fontId="7" fillId="0" borderId="0" xfId="23" applyFont="1" applyFill="1" applyBorder="1" applyAlignment="1">
      <alignment horizontal="center" vertical="center" wrapText="1"/>
      <protection/>
    </xf>
    <xf numFmtId="0" fontId="7" fillId="0" borderId="13" xfId="23" applyFont="1" applyFill="1" applyBorder="1" applyAlignment="1">
      <alignment horizontal="center" vertical="center" wrapText="1"/>
      <protection/>
    </xf>
    <xf numFmtId="0" fontId="8" fillId="2" borderId="1" xfId="0" applyFont="1" applyFill="1" applyBorder="1" applyAlignment="1">
      <alignment horizontal="center" vertical="center"/>
    </xf>
    <xf numFmtId="0" fontId="7" fillId="0" borderId="97" xfId="0" applyFont="1" applyBorder="1" applyAlignment="1">
      <alignment horizontal="center" vertical="center"/>
    </xf>
    <xf numFmtId="0" fontId="7" fillId="0" borderId="18" xfId="0" applyFont="1" applyBorder="1" applyAlignment="1">
      <alignment horizontal="center" vertical="center"/>
    </xf>
    <xf numFmtId="0" fontId="7" fillId="0" borderId="98" xfId="0" applyFont="1" applyBorder="1" applyAlignment="1">
      <alignment horizontal="center" vertical="center"/>
    </xf>
    <xf numFmtId="0" fontId="8" fillId="2" borderId="28"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7" fillId="0" borderId="0" xfId="23" applyNumberFormat="1" applyFont="1" applyFill="1" applyBorder="1" applyAlignment="1">
      <alignment horizontal="center" vertical="center" wrapText="1"/>
      <protection/>
    </xf>
    <xf numFmtId="0" fontId="7" fillId="0" borderId="4" xfId="23" applyNumberFormat="1" applyFont="1" applyFill="1" applyBorder="1" applyAlignment="1">
      <alignment horizontal="center" vertical="center" wrapText="1"/>
      <protection/>
    </xf>
    <xf numFmtId="0" fontId="7" fillId="0" borderId="9" xfId="23" applyNumberFormat="1" applyFont="1" applyFill="1" applyBorder="1" applyAlignment="1">
      <alignment horizontal="center" vertical="center" wrapText="1"/>
      <protection/>
    </xf>
    <xf numFmtId="0" fontId="7" fillId="0" borderId="33" xfId="23" applyNumberFormat="1" applyFont="1" applyFill="1" applyBorder="1" applyAlignment="1">
      <alignment horizontal="center" vertical="center" wrapText="1"/>
      <protection/>
    </xf>
    <xf numFmtId="0" fontId="7" fillId="0" borderId="107" xfId="23" applyNumberFormat="1" applyFont="1" applyFill="1" applyBorder="1" applyAlignment="1">
      <alignment horizontal="center" vertical="center" wrapText="1"/>
      <protection/>
    </xf>
    <xf numFmtId="0" fontId="0" fillId="0" borderId="10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10" fillId="0" borderId="104" xfId="23" applyFont="1" applyFill="1" applyBorder="1" applyAlignment="1">
      <alignment horizontal="center" vertical="center" wrapText="1"/>
      <protection/>
    </xf>
    <xf numFmtId="0" fontId="7" fillId="0" borderId="19" xfId="23" applyFont="1" applyFill="1" applyBorder="1" applyAlignment="1">
      <alignment horizontal="center" vertical="center" wrapText="1"/>
      <protection/>
    </xf>
    <xf numFmtId="0" fontId="0" fillId="0" borderId="19" xfId="0" applyBorder="1" applyAlignment="1">
      <alignment horizontal="center" vertical="center" wrapText="1"/>
    </xf>
    <xf numFmtId="0" fontId="7" fillId="2" borderId="12" xfId="23" applyNumberFormat="1" applyFont="1" applyFill="1" applyBorder="1" applyAlignment="1">
      <alignment horizontal="center" vertical="center" wrapText="1"/>
      <protection/>
    </xf>
    <xf numFmtId="0" fontId="14" fillId="2" borderId="7" xfId="0" applyFont="1" applyFill="1" applyBorder="1" applyAlignment="1">
      <alignment horizontal="center" vertical="center" wrapText="1"/>
    </xf>
    <xf numFmtId="0" fontId="7" fillId="0" borderId="14" xfId="23" applyFont="1" applyFill="1" applyBorder="1" applyAlignment="1">
      <alignment horizontal="center" vertical="center"/>
      <protection/>
    </xf>
    <xf numFmtId="0" fontId="7" fillId="0" borderId="8" xfId="23" applyFont="1" applyFill="1" applyBorder="1" applyAlignment="1">
      <alignment horizontal="center" vertical="center"/>
      <protection/>
    </xf>
    <xf numFmtId="0" fontId="7" fillId="2" borderId="7" xfId="23" applyNumberFormat="1" applyFont="1" applyFill="1" applyBorder="1" applyAlignment="1">
      <alignment horizontal="center" vertical="center"/>
      <protection/>
    </xf>
    <xf numFmtId="0" fontId="9" fillId="0" borderId="101" xfId="0" applyFont="1" applyFill="1" applyBorder="1" applyAlignment="1">
      <alignment horizontal="center" vertical="center"/>
    </xf>
    <xf numFmtId="0" fontId="14" fillId="0" borderId="65" xfId="23" applyNumberFormat="1" applyFont="1" applyFill="1" applyBorder="1" applyAlignment="1">
      <alignment horizontal="right" vertical="center"/>
      <protection/>
    </xf>
    <xf numFmtId="0" fontId="14" fillId="0" borderId="64" xfId="23" applyNumberFormat="1" applyFont="1" applyFill="1" applyBorder="1" applyAlignment="1">
      <alignment horizontal="right" vertical="center"/>
      <protection/>
    </xf>
    <xf numFmtId="0" fontId="14" fillId="0" borderId="36" xfId="23" applyNumberFormat="1" applyFont="1" applyFill="1" applyBorder="1" applyAlignment="1">
      <alignment horizontal="right" vertical="center"/>
      <protection/>
    </xf>
    <xf numFmtId="0" fontId="7" fillId="0" borderId="12" xfId="23" applyFont="1" applyFill="1" applyBorder="1" applyAlignment="1">
      <alignment horizontal="center" vertical="center"/>
      <protection/>
    </xf>
    <xf numFmtId="0" fontId="7" fillId="0" borderId="7" xfId="23" applyFont="1" applyFill="1" applyBorder="1" applyAlignment="1">
      <alignment horizontal="center" vertical="center"/>
      <protection/>
    </xf>
    <xf numFmtId="0" fontId="7" fillId="0" borderId="16" xfId="23" applyFont="1" applyFill="1" applyBorder="1" applyAlignment="1">
      <alignment horizontal="center"/>
      <protection/>
    </xf>
    <xf numFmtId="0" fontId="7" fillId="0" borderId="64" xfId="23" applyFont="1" applyFill="1" applyBorder="1" applyAlignment="1">
      <alignment horizontal="center"/>
      <protection/>
    </xf>
    <xf numFmtId="0" fontId="7" fillId="0" borderId="12" xfId="23" applyFont="1" applyFill="1" applyBorder="1" applyAlignment="1">
      <alignment horizontal="center"/>
      <protection/>
    </xf>
    <xf numFmtId="0" fontId="7" fillId="0" borderId="65" xfId="23" applyNumberFormat="1" applyFont="1" applyBorder="1" applyAlignment="1">
      <alignment horizontal="center" vertical="center"/>
      <protection/>
    </xf>
    <xf numFmtId="0" fontId="7" fillId="0" borderId="64" xfId="23" applyNumberFormat="1" applyFont="1" applyBorder="1" applyAlignment="1">
      <alignment horizontal="center" vertical="center"/>
      <protection/>
    </xf>
    <xf numFmtId="0" fontId="7" fillId="0" borderId="36" xfId="23" applyNumberFormat="1" applyFont="1" applyBorder="1" applyAlignment="1">
      <alignment horizontal="center" vertical="center"/>
      <protection/>
    </xf>
    <xf numFmtId="0" fontId="7" fillId="0" borderId="55" xfId="23" applyNumberFormat="1" applyFont="1" applyBorder="1" applyAlignment="1">
      <alignment horizontal="center" vertical="center"/>
      <protection/>
    </xf>
    <xf numFmtId="0" fontId="7" fillId="0" borderId="9" xfId="23" applyNumberFormat="1" applyFont="1" applyBorder="1" applyAlignment="1">
      <alignment horizontal="center" vertical="center"/>
      <protection/>
    </xf>
    <xf numFmtId="0" fontId="7" fillId="0" borderId="33" xfId="23" applyNumberFormat="1" applyFont="1" applyBorder="1" applyAlignment="1">
      <alignment horizontal="center" vertical="center"/>
      <protection/>
    </xf>
    <xf numFmtId="0" fontId="7" fillId="2" borderId="64" xfId="23" applyNumberFormat="1" applyFont="1" applyFill="1" applyBorder="1" applyAlignment="1">
      <alignment horizontal="center" vertical="center"/>
      <protection/>
    </xf>
    <xf numFmtId="0" fontId="7" fillId="2" borderId="12" xfId="23" applyNumberFormat="1" applyFont="1" applyFill="1" applyBorder="1" applyAlignment="1">
      <alignment horizontal="center" vertical="center"/>
      <protection/>
    </xf>
    <xf numFmtId="0" fontId="7" fillId="2" borderId="9" xfId="23" applyNumberFormat="1" applyFont="1" applyFill="1" applyBorder="1" applyAlignment="1">
      <alignment horizontal="center" vertical="center"/>
      <protection/>
    </xf>
    <xf numFmtId="0" fontId="10" fillId="0" borderId="107" xfId="23" applyNumberFormat="1" applyFont="1" applyFill="1" applyBorder="1" applyAlignment="1">
      <alignment horizontal="center" vertical="center" wrapText="1"/>
      <protection/>
    </xf>
    <xf numFmtId="0" fontId="10" fillId="0" borderId="108" xfId="23" applyNumberFormat="1" applyFont="1" applyFill="1" applyBorder="1" applyAlignment="1">
      <alignment horizontal="center" vertical="center" wrapText="1"/>
      <protection/>
    </xf>
    <xf numFmtId="0" fontId="10" fillId="0" borderId="5" xfId="23" applyNumberFormat="1" applyFont="1" applyFill="1" applyBorder="1" applyAlignment="1">
      <alignment horizontal="center" vertical="center" wrapText="1"/>
      <protection/>
    </xf>
    <xf numFmtId="0" fontId="10" fillId="0" borderId="42" xfId="23" applyNumberFormat="1" applyFont="1" applyFill="1" applyBorder="1" applyAlignment="1">
      <alignment horizontal="center" vertical="center" wrapText="1"/>
      <protection/>
    </xf>
    <xf numFmtId="0" fontId="11" fillId="0" borderId="5" xfId="23" applyNumberFormat="1" applyFont="1" applyFill="1" applyBorder="1" applyAlignment="1">
      <alignment horizontal="center" vertical="center" wrapText="1"/>
      <protection/>
    </xf>
    <xf numFmtId="0" fontId="11" fillId="0" borderId="0" xfId="23" applyNumberFormat="1" applyFont="1" applyFill="1" applyBorder="1" applyAlignment="1">
      <alignment horizontal="center" vertical="center" wrapText="1"/>
      <protection/>
    </xf>
    <xf numFmtId="0" fontId="11" fillId="0" borderId="4" xfId="23" applyNumberFormat="1" applyFont="1" applyFill="1" applyBorder="1" applyAlignment="1">
      <alignment horizontal="center" vertical="center" wrapText="1"/>
      <protection/>
    </xf>
    <xf numFmtId="0" fontId="7" fillId="0" borderId="105" xfId="23" applyNumberFormat="1" applyFont="1" applyFill="1" applyBorder="1" applyAlignment="1">
      <alignment horizontal="center" vertical="center" wrapText="1"/>
      <protection/>
    </xf>
    <xf numFmtId="0" fontId="7" fillId="0" borderId="109" xfId="23" applyNumberFormat="1" applyFont="1" applyFill="1" applyBorder="1" applyAlignment="1">
      <alignment horizontal="center" vertical="center" wrapText="1"/>
      <protection/>
    </xf>
    <xf numFmtId="0" fontId="7" fillId="0" borderId="5" xfId="23" applyNumberFormat="1" applyFont="1" applyFill="1" applyBorder="1" applyAlignment="1">
      <alignment horizontal="center" vertical="center" wrapText="1"/>
      <protection/>
    </xf>
    <xf numFmtId="0" fontId="7" fillId="2" borderId="35" xfId="23" applyNumberFormat="1" applyFont="1" applyFill="1" applyBorder="1" applyAlignment="1">
      <alignment horizontal="center" vertical="center"/>
      <protection/>
    </xf>
    <xf numFmtId="0" fontId="7" fillId="2" borderId="103" xfId="23" applyNumberFormat="1" applyFont="1" applyFill="1" applyBorder="1" applyAlignment="1">
      <alignment horizontal="center" vertical="center"/>
      <protection/>
    </xf>
    <xf numFmtId="0" fontId="7" fillId="0" borderId="17" xfId="23" applyFont="1" applyFill="1" applyBorder="1" applyAlignment="1">
      <alignment horizontal="center" vertical="center"/>
      <protection/>
    </xf>
    <xf numFmtId="0" fontId="7" fillId="0" borderId="62" xfId="23" applyFont="1" applyFill="1" applyBorder="1" applyAlignment="1">
      <alignment horizontal="center" vertical="center"/>
      <protection/>
    </xf>
    <xf numFmtId="0" fontId="10" fillId="0" borderId="11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11" xfId="0" applyFont="1" applyFill="1" applyBorder="1" applyAlignment="1">
      <alignment horizontal="center" vertical="center" wrapText="1"/>
    </xf>
    <xf numFmtId="0" fontId="8" fillId="2" borderId="2" xfId="0" applyFont="1" applyFill="1" applyBorder="1" applyAlignment="1">
      <alignment horizontal="center" vertical="center"/>
    </xf>
    <xf numFmtId="0" fontId="7" fillId="0" borderId="112" xfId="23" applyFont="1" applyFill="1" applyBorder="1" applyAlignment="1">
      <alignment horizontal="center" vertical="center"/>
      <protection/>
    </xf>
    <xf numFmtId="0" fontId="7" fillId="0" borderId="111" xfId="23" applyFont="1" applyFill="1" applyBorder="1" applyAlignment="1">
      <alignment horizontal="center" vertical="center"/>
      <protection/>
    </xf>
    <xf numFmtId="0" fontId="9" fillId="0" borderId="113" xfId="0" applyFont="1" applyFill="1" applyBorder="1" applyAlignment="1">
      <alignment horizontal="center" vertical="center"/>
    </xf>
    <xf numFmtId="0" fontId="7" fillId="0" borderId="56" xfId="0" applyFont="1" applyBorder="1" applyAlignment="1">
      <alignment horizontal="center" vertical="center" wrapText="1"/>
    </xf>
    <xf numFmtId="0" fontId="12" fillId="0" borderId="16" xfId="23" applyFont="1" applyFill="1" applyBorder="1" applyAlignment="1">
      <alignment horizontal="center" wrapText="1"/>
      <protection/>
    </xf>
    <xf numFmtId="0" fontId="12" fillId="0" borderId="12" xfId="23" applyFont="1" applyFill="1" applyBorder="1" applyAlignment="1">
      <alignment horizontal="center" wrapText="1"/>
      <protection/>
    </xf>
    <xf numFmtId="0" fontId="7" fillId="0" borderId="51" xfId="0" applyFont="1" applyBorder="1" applyAlignment="1">
      <alignment horizontal="center"/>
    </xf>
    <xf numFmtId="0" fontId="7" fillId="0" borderId="50" xfId="0" applyFont="1" applyBorder="1" applyAlignment="1">
      <alignment horizontal="center"/>
    </xf>
    <xf numFmtId="0" fontId="7" fillId="0" borderId="52" xfId="0" applyFont="1" applyBorder="1" applyAlignment="1">
      <alignment horizontal="center"/>
    </xf>
    <xf numFmtId="0" fontId="7" fillId="0" borderId="55" xfId="23" applyFont="1" applyFill="1" applyBorder="1" applyAlignment="1">
      <alignment horizontal="center" vertical="center"/>
      <protection/>
    </xf>
    <xf numFmtId="0" fontId="7" fillId="0" borderId="14" xfId="0" applyFont="1" applyBorder="1" applyAlignment="1">
      <alignment horizontal="center" vertical="center" wrapText="1"/>
    </xf>
    <xf numFmtId="0" fontId="7" fillId="0" borderId="36" xfId="23" applyFont="1" applyFill="1" applyBorder="1" applyAlignment="1">
      <alignment horizontal="center" vertical="center"/>
      <protection/>
    </xf>
    <xf numFmtId="0" fontId="7" fillId="0" borderId="33" xfId="23" applyFont="1" applyFill="1" applyBorder="1" applyAlignment="1">
      <alignment horizontal="center" vertical="center"/>
      <protection/>
    </xf>
    <xf numFmtId="0" fontId="10" fillId="0" borderId="6" xfId="23" applyFont="1" applyFill="1" applyBorder="1" applyAlignment="1">
      <alignment horizontal="center" vertical="center" wrapText="1"/>
      <protection/>
    </xf>
    <xf numFmtId="0" fontId="10" fillId="0" borderId="7" xfId="23" applyFont="1" applyFill="1" applyBorder="1" applyAlignment="1">
      <alignment horizontal="center" vertical="center" wrapText="1"/>
      <protection/>
    </xf>
    <xf numFmtId="0" fontId="10" fillId="0" borderId="114" xfId="23" applyFont="1" applyFill="1" applyBorder="1" applyAlignment="1">
      <alignment horizontal="center" vertical="center" wrapText="1"/>
      <protection/>
    </xf>
    <xf numFmtId="0" fontId="10" fillId="0" borderId="38" xfId="23" applyFont="1" applyFill="1" applyBorder="1" applyAlignment="1">
      <alignment horizontal="center" vertical="center" wrapText="1"/>
      <protection/>
    </xf>
    <xf numFmtId="0" fontId="7" fillId="2" borderId="56" xfId="23" applyFont="1" applyFill="1" applyBorder="1" applyAlignment="1">
      <alignment horizontal="center" vertical="center"/>
      <protection/>
    </xf>
    <xf numFmtId="0" fontId="7" fillId="2" borderId="61" xfId="23" applyFont="1" applyFill="1" applyBorder="1" applyAlignment="1">
      <alignment horizontal="center" vertical="center"/>
      <protection/>
    </xf>
    <xf numFmtId="0" fontId="7" fillId="2" borderId="37" xfId="23" applyFont="1" applyFill="1" applyBorder="1" applyAlignment="1">
      <alignment horizontal="center" vertical="center" wrapText="1"/>
      <protection/>
    </xf>
    <xf numFmtId="0" fontId="7" fillId="2" borderId="34" xfId="23" applyFont="1" applyFill="1" applyBorder="1" applyAlignment="1">
      <alignment horizontal="center" vertical="center" wrapText="1"/>
      <protection/>
    </xf>
    <xf numFmtId="0" fontId="7" fillId="0" borderId="115" xfId="23" applyFont="1" applyFill="1" applyBorder="1" applyAlignment="1">
      <alignment horizontal="center" vertical="center"/>
      <protection/>
    </xf>
    <xf numFmtId="0" fontId="7" fillId="0" borderId="104" xfId="23" applyFont="1" applyFill="1" applyBorder="1" applyAlignment="1">
      <alignment horizontal="center" vertical="center" wrapText="1"/>
      <protection/>
    </xf>
    <xf numFmtId="0" fontId="7" fillId="0" borderId="110" xfId="23" applyFont="1" applyFill="1" applyBorder="1" applyAlignment="1">
      <alignment horizontal="center" vertical="center" wrapText="1"/>
      <protection/>
    </xf>
    <xf numFmtId="0" fontId="7" fillId="0" borderId="15" xfId="23" applyFont="1" applyFill="1" applyBorder="1" applyAlignment="1">
      <alignment horizontal="center" vertical="center" wrapText="1"/>
      <protection/>
    </xf>
    <xf numFmtId="188" fontId="14" fillId="3" borderId="21" xfId="17" applyNumberFormat="1" applyFont="1" applyFill="1" applyBorder="1" applyAlignment="1">
      <alignment horizontal="center"/>
    </xf>
    <xf numFmtId="188" fontId="14" fillId="3" borderId="0" xfId="17" applyNumberFormat="1" applyFont="1" applyFill="1" applyBorder="1" applyAlignment="1">
      <alignment horizontal="center"/>
    </xf>
    <xf numFmtId="188" fontId="14" fillId="3" borderId="13" xfId="17" applyNumberFormat="1" applyFont="1" applyFill="1" applyBorder="1" applyAlignment="1">
      <alignment horizontal="center"/>
    </xf>
    <xf numFmtId="185" fontId="15" fillId="0" borderId="5" xfId="17" applyNumberFormat="1" applyFont="1" applyFill="1" applyBorder="1" applyAlignment="1">
      <alignment horizontal="right"/>
    </xf>
    <xf numFmtId="185" fontId="15" fillId="0" borderId="13" xfId="17" applyNumberFormat="1" applyFont="1" applyFill="1" applyBorder="1" applyAlignment="1">
      <alignment horizontal="right"/>
    </xf>
    <xf numFmtId="0" fontId="7" fillId="2" borderId="55" xfId="23" applyFont="1" applyFill="1" applyBorder="1" applyAlignment="1">
      <alignment horizontal="center" vertical="center" wrapText="1"/>
      <protection/>
    </xf>
    <xf numFmtId="0" fontId="7" fillId="2" borderId="7" xfId="23" applyFont="1" applyFill="1" applyBorder="1" applyAlignment="1">
      <alignment horizontal="center" vertical="center" wrapText="1"/>
      <protection/>
    </xf>
    <xf numFmtId="0" fontId="14" fillId="0" borderId="65" xfId="23" applyNumberFormat="1" applyFont="1" applyFill="1" applyBorder="1" applyAlignment="1">
      <alignment horizontal="center"/>
      <protection/>
    </xf>
    <xf numFmtId="0" fontId="14" fillId="0" borderId="12" xfId="23" applyNumberFormat="1" applyFont="1" applyFill="1" applyBorder="1" applyAlignment="1">
      <alignment horizontal="center"/>
      <protection/>
    </xf>
    <xf numFmtId="193" fontId="10" fillId="0" borderId="51" xfId="21" applyNumberFormat="1" applyFont="1" applyBorder="1" applyAlignment="1">
      <alignment horizontal="center" vertical="center"/>
      <protection/>
    </xf>
    <xf numFmtId="193" fontId="10" fillId="0" borderId="50" xfId="21" applyNumberFormat="1" applyFont="1" applyBorder="1" applyAlignment="1">
      <alignment horizontal="center" vertical="center"/>
      <protection/>
    </xf>
    <xf numFmtId="193" fontId="10" fillId="0" borderId="56" xfId="21" applyNumberFormat="1" applyFont="1" applyBorder="1" applyAlignment="1">
      <alignment horizontal="center" vertical="center" wrapText="1"/>
      <protection/>
    </xf>
    <xf numFmtId="193" fontId="10" fillId="0" borderId="61" xfId="21" applyNumberFormat="1" applyFont="1" applyBorder="1" applyAlignment="1">
      <alignment horizontal="center" vertical="center" wrapText="1"/>
      <protection/>
    </xf>
    <xf numFmtId="49" fontId="10" fillId="0" borderId="65" xfId="21" applyNumberFormat="1" applyFont="1" applyBorder="1" applyAlignment="1">
      <alignment horizontal="center" vertical="center" wrapText="1"/>
      <protection/>
    </xf>
    <xf numFmtId="49" fontId="10" fillId="0" borderId="55" xfId="21" applyNumberFormat="1" applyFont="1" applyBorder="1" applyAlignment="1">
      <alignment horizontal="center" vertical="center" wrapText="1"/>
      <protection/>
    </xf>
    <xf numFmtId="38" fontId="9" fillId="0" borderId="41" xfId="17" applyFont="1" applyFill="1" applyBorder="1" applyAlignment="1">
      <alignment vertical="center"/>
    </xf>
    <xf numFmtId="49" fontId="9" fillId="0" borderId="13" xfId="0" applyNumberFormat="1" applyFont="1" applyFill="1" applyBorder="1" applyAlignment="1">
      <alignment vertical="center"/>
    </xf>
    <xf numFmtId="38" fontId="9" fillId="0" borderId="21" xfId="17" applyFont="1" applyFill="1" applyBorder="1" applyAlignment="1" quotePrefix="1">
      <alignment vertical="center"/>
    </xf>
    <xf numFmtId="0" fontId="0" fillId="0" borderId="13" xfId="0" applyFont="1" applyBorder="1" applyAlignment="1">
      <alignment vertical="center"/>
    </xf>
    <xf numFmtId="49" fontId="10" fillId="0" borderId="17" xfId="0" applyNumberFormat="1" applyFont="1" applyFill="1" applyBorder="1" applyAlignment="1">
      <alignment horizontal="center" vertical="center" wrapText="1"/>
    </xf>
    <xf numFmtId="49" fontId="10" fillId="0" borderId="62" xfId="0" applyNumberFormat="1" applyFont="1" applyFill="1" applyBorder="1" applyAlignment="1">
      <alignment horizontal="center" vertical="center" wrapText="1"/>
    </xf>
    <xf numFmtId="193" fontId="10" fillId="4" borderId="52" xfId="21" applyNumberFormat="1" applyFont="1" applyFill="1" applyBorder="1" applyAlignment="1">
      <alignment horizontal="center" vertical="center"/>
      <protection/>
    </xf>
    <xf numFmtId="193" fontId="10" fillId="4" borderId="53" xfId="21" applyNumberFormat="1" applyFont="1" applyFill="1" applyBorder="1" applyAlignment="1">
      <alignment horizontal="center" vertical="center"/>
      <protection/>
    </xf>
    <xf numFmtId="193" fontId="10" fillId="0" borderId="12" xfId="21" applyNumberFormat="1" applyFont="1" applyBorder="1" applyAlignment="1">
      <alignment horizontal="center" vertical="center" wrapText="1"/>
      <protection/>
    </xf>
    <xf numFmtId="193" fontId="10" fillId="0" borderId="7" xfId="21" applyNumberFormat="1" applyFont="1" applyBorder="1" applyAlignment="1">
      <alignment horizontal="center" vertical="center" wrapText="1"/>
      <protection/>
    </xf>
    <xf numFmtId="49" fontId="10" fillId="4" borderId="51" xfId="0" applyNumberFormat="1" applyFont="1" applyFill="1" applyBorder="1" applyAlignment="1">
      <alignment horizontal="center" vertical="center" wrapText="1"/>
    </xf>
    <xf numFmtId="49" fontId="10" fillId="4" borderId="52" xfId="0" applyNumberFormat="1" applyFont="1" applyFill="1" applyBorder="1" applyAlignment="1">
      <alignment horizontal="center" vertical="center" wrapText="1"/>
    </xf>
    <xf numFmtId="201" fontId="10" fillId="0" borderId="21" xfId="0" applyNumberFormat="1" applyFont="1" applyFill="1" applyBorder="1" applyAlignment="1">
      <alignment horizontal="right"/>
    </xf>
    <xf numFmtId="201" fontId="10" fillId="0" borderId="13" xfId="0" applyNumberFormat="1" applyFont="1" applyFill="1" applyBorder="1" applyAlignment="1">
      <alignment horizontal="right"/>
    </xf>
    <xf numFmtId="194" fontId="9" fillId="0" borderId="80" xfId="21" applyNumberFormat="1" applyFont="1" applyFill="1" applyBorder="1" applyAlignment="1">
      <alignment horizontal="center" vertical="center" wrapText="1"/>
      <protection/>
    </xf>
    <xf numFmtId="194" fontId="9" fillId="0" borderId="77" xfId="21" applyNumberFormat="1" applyFont="1" applyFill="1" applyBorder="1" applyAlignment="1">
      <alignment horizontal="center" vertical="center"/>
      <protection/>
    </xf>
    <xf numFmtId="194" fontId="9" fillId="0" borderId="116" xfId="21" applyNumberFormat="1" applyFont="1" applyFill="1" applyBorder="1" applyAlignment="1">
      <alignment horizontal="center" vertical="center"/>
      <protection/>
    </xf>
    <xf numFmtId="193" fontId="10" fillId="0" borderId="17" xfId="21" applyNumberFormat="1" applyFont="1" applyBorder="1" applyAlignment="1">
      <alignment horizontal="center" vertical="center" wrapText="1"/>
      <protection/>
    </xf>
    <xf numFmtId="193" fontId="10" fillId="0" borderId="62" xfId="21" applyNumberFormat="1" applyFont="1" applyBorder="1" applyAlignment="1">
      <alignment horizontal="center" vertical="center" wrapText="1"/>
      <protection/>
    </xf>
    <xf numFmtId="193" fontId="9" fillId="0" borderId="64" xfId="21" applyNumberFormat="1" applyFont="1" applyFill="1" applyBorder="1" applyAlignment="1">
      <alignment horizontal="center" vertical="center"/>
      <protection/>
    </xf>
    <xf numFmtId="193" fontId="9" fillId="0" borderId="12" xfId="21" applyNumberFormat="1" applyFont="1" applyFill="1" applyBorder="1" applyAlignment="1">
      <alignment horizontal="center" vertical="center"/>
      <protection/>
    </xf>
    <xf numFmtId="193" fontId="9" fillId="0" borderId="9" xfId="21" applyNumberFormat="1" applyFont="1" applyFill="1" applyBorder="1" applyAlignment="1">
      <alignment horizontal="center" vertical="center"/>
      <protection/>
    </xf>
    <xf numFmtId="193" fontId="9" fillId="0" borderId="7" xfId="21" applyNumberFormat="1" applyFont="1" applyFill="1" applyBorder="1" applyAlignment="1">
      <alignment horizontal="center" vertical="center"/>
      <protection/>
    </xf>
    <xf numFmtId="49" fontId="10" fillId="0" borderId="13" xfId="0" applyNumberFormat="1" applyFont="1" applyFill="1" applyBorder="1" applyAlignment="1">
      <alignment horizontal="center" vertical="center" wrapText="1"/>
    </xf>
    <xf numFmtId="49" fontId="9" fillId="0" borderId="64" xfId="0" applyNumberFormat="1" applyFont="1" applyFill="1" applyBorder="1" applyAlignment="1">
      <alignment horizontal="center"/>
    </xf>
    <xf numFmtId="0" fontId="0" fillId="0" borderId="64" xfId="0" applyBorder="1" applyAlignment="1">
      <alignment horizontal="right"/>
    </xf>
    <xf numFmtId="194" fontId="9" fillId="0" borderId="78" xfId="21" applyNumberFormat="1" applyFont="1" applyFill="1" applyBorder="1" applyAlignment="1">
      <alignment horizontal="center" vertical="center" wrapText="1"/>
      <protection/>
    </xf>
    <xf numFmtId="49" fontId="10" fillId="0" borderId="117" xfId="0" applyNumberFormat="1" applyFont="1" applyFill="1" applyBorder="1" applyAlignment="1">
      <alignment horizontal="center" vertical="center"/>
    </xf>
    <xf numFmtId="49" fontId="10" fillId="0" borderId="47" xfId="0" applyNumberFormat="1" applyFont="1" applyFill="1" applyBorder="1" applyAlignment="1">
      <alignment horizontal="center" vertical="center"/>
    </xf>
    <xf numFmtId="49" fontId="10" fillId="0" borderId="48" xfId="0" applyNumberFormat="1" applyFont="1" applyFill="1" applyBorder="1" applyAlignment="1">
      <alignment horizontal="center" vertical="center"/>
    </xf>
    <xf numFmtId="49" fontId="10" fillId="0" borderId="86" xfId="0" applyNumberFormat="1" applyFont="1" applyFill="1" applyBorder="1" applyAlignment="1">
      <alignment horizontal="center" vertical="center" wrapText="1"/>
    </xf>
    <xf numFmtId="49" fontId="10" fillId="0" borderId="47"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49" fontId="10" fillId="0" borderId="61" xfId="0" applyNumberFormat="1" applyFont="1" applyFill="1" applyBorder="1" applyAlignment="1">
      <alignment horizontal="center" vertical="center" wrapText="1"/>
    </xf>
    <xf numFmtId="49" fontId="10" fillId="0" borderId="86" xfId="21" applyNumberFormat="1" applyFont="1" applyFill="1" applyBorder="1" applyAlignment="1">
      <alignment horizontal="center" vertical="center"/>
      <protection/>
    </xf>
    <xf numFmtId="49" fontId="10" fillId="0" borderId="47" xfId="21" applyNumberFormat="1" applyFont="1" applyFill="1" applyBorder="1" applyAlignment="1">
      <alignment horizontal="center" vertical="center"/>
      <protection/>
    </xf>
    <xf numFmtId="49" fontId="10" fillId="0" borderId="48" xfId="21" applyNumberFormat="1" applyFont="1" applyFill="1" applyBorder="1" applyAlignment="1">
      <alignment horizontal="center" vertical="center"/>
      <protection/>
    </xf>
    <xf numFmtId="49" fontId="10" fillId="0" borderId="65"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4" borderId="59" xfId="0" applyNumberFormat="1" applyFont="1" applyFill="1" applyBorder="1" applyAlignment="1">
      <alignment horizontal="center" vertical="center" wrapText="1"/>
    </xf>
    <xf numFmtId="49" fontId="10" fillId="4" borderId="50" xfId="0" applyNumberFormat="1" applyFont="1" applyFill="1" applyBorder="1" applyAlignment="1">
      <alignment horizontal="center" vertical="center" wrapText="1"/>
    </xf>
    <xf numFmtId="49" fontId="10" fillId="0" borderId="51" xfId="0" applyNumberFormat="1" applyFont="1" applyFill="1" applyBorder="1" applyAlignment="1">
      <alignment horizontal="center" vertical="center" wrapText="1"/>
    </xf>
    <xf numFmtId="49" fontId="10" fillId="0" borderId="50"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0" fontId="10" fillId="0" borderId="21" xfId="0" applyNumberFormat="1" applyFont="1" applyFill="1" applyBorder="1" applyAlignment="1">
      <alignment horizontal="right"/>
    </xf>
    <xf numFmtId="0" fontId="10" fillId="0" borderId="13" xfId="0" applyNumberFormat="1" applyFont="1" applyFill="1" applyBorder="1" applyAlignment="1">
      <alignment horizontal="right"/>
    </xf>
    <xf numFmtId="197" fontId="10" fillId="0" borderId="21" xfId="0" applyNumberFormat="1" applyFont="1" applyFill="1" applyBorder="1" applyAlignment="1">
      <alignment horizontal="right"/>
    </xf>
    <xf numFmtId="197" fontId="10" fillId="0" borderId="13" xfId="0" applyNumberFormat="1" applyFont="1" applyFill="1" applyBorder="1" applyAlignment="1">
      <alignment horizontal="right"/>
    </xf>
    <xf numFmtId="49" fontId="9" fillId="0" borderId="51" xfId="0" applyNumberFormat="1" applyFont="1" applyFill="1" applyBorder="1" applyAlignment="1">
      <alignment horizontal="center" vertical="center"/>
    </xf>
    <xf numFmtId="49" fontId="9" fillId="0" borderId="50" xfId="0" applyNumberFormat="1" applyFont="1" applyFill="1" applyBorder="1" applyAlignment="1">
      <alignment horizontal="center" vertical="center"/>
    </xf>
    <xf numFmtId="49" fontId="9" fillId="0" borderId="52" xfId="0" applyNumberFormat="1" applyFont="1" applyFill="1" applyBorder="1" applyAlignment="1">
      <alignment horizontal="center" vertical="center"/>
    </xf>
    <xf numFmtId="49" fontId="9" fillId="0" borderId="0" xfId="0" applyNumberFormat="1" applyFont="1" applyFill="1" applyBorder="1" applyAlignment="1">
      <alignment vertical="top" wrapText="1"/>
    </xf>
    <xf numFmtId="49" fontId="9" fillId="0" borderId="5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3" fontId="9" fillId="0" borderId="53" xfId="17" applyNumberFormat="1" applyFont="1" applyFill="1" applyBorder="1" applyAlignment="1">
      <alignment horizontal="center" wrapText="1"/>
    </xf>
    <xf numFmtId="3" fontId="9" fillId="0" borderId="53" xfId="17" applyNumberFormat="1" applyFont="1" applyFill="1" applyBorder="1" applyAlignment="1" quotePrefix="1">
      <alignment horizontal="center"/>
    </xf>
    <xf numFmtId="49" fontId="9" fillId="0" borderId="51" xfId="0" applyNumberFormat="1" applyFont="1" applyFill="1" applyBorder="1" applyAlignment="1">
      <alignment horizontal="center" vertical="center" wrapText="1"/>
    </xf>
    <xf numFmtId="49" fontId="9" fillId="0" borderId="53"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xf>
    <xf numFmtId="197" fontId="10" fillId="0" borderId="65" xfId="0" applyNumberFormat="1" applyFont="1" applyFill="1" applyBorder="1" applyAlignment="1">
      <alignment horizontal="center"/>
    </xf>
    <xf numFmtId="197" fontId="10" fillId="0" borderId="12" xfId="0" applyNumberFormat="1" applyFont="1" applyFill="1" applyBorder="1" applyAlignment="1">
      <alignment horizontal="center"/>
    </xf>
    <xf numFmtId="38" fontId="9" fillId="0" borderId="21" xfId="17" applyFont="1" applyFill="1" applyBorder="1" applyAlignment="1" quotePrefix="1">
      <alignment/>
    </xf>
    <xf numFmtId="0" fontId="0" fillId="0" borderId="13" xfId="0" applyFont="1" applyBorder="1" applyAlignment="1">
      <alignment/>
    </xf>
    <xf numFmtId="38" fontId="9" fillId="0" borderId="0" xfId="17" applyFont="1" applyFill="1" applyBorder="1" applyAlignment="1">
      <alignment vertical="center"/>
    </xf>
    <xf numFmtId="38" fontId="9" fillId="0" borderId="41" xfId="17" applyFont="1" applyFill="1" applyBorder="1" applyAlignment="1">
      <alignment/>
    </xf>
    <xf numFmtId="38" fontId="9" fillId="0" borderId="0" xfId="17" applyFont="1" applyFill="1" applyBorder="1" applyAlignment="1">
      <alignment/>
    </xf>
    <xf numFmtId="38" fontId="9" fillId="0" borderId="13" xfId="17" applyFont="1" applyFill="1" applyBorder="1" applyAlignment="1">
      <alignment/>
    </xf>
    <xf numFmtId="38" fontId="10" fillId="0" borderId="54" xfId="17" applyFont="1" applyFill="1" applyBorder="1" applyAlignment="1">
      <alignment vertical="center"/>
    </xf>
    <xf numFmtId="49" fontId="10" fillId="0" borderId="7" xfId="0" applyNumberFormat="1" applyFont="1" applyFill="1" applyBorder="1" applyAlignment="1">
      <alignment vertical="center"/>
    </xf>
    <xf numFmtId="38" fontId="10" fillId="0" borderId="55" xfId="17" applyFont="1" applyFill="1" applyBorder="1" applyAlignment="1" quotePrefix="1">
      <alignment vertical="center"/>
    </xf>
    <xf numFmtId="0" fontId="6" fillId="0" borderId="7" xfId="0" applyFont="1" applyBorder="1" applyAlignment="1">
      <alignment vertical="center"/>
    </xf>
    <xf numFmtId="38" fontId="10" fillId="0" borderId="41" xfId="17" applyFont="1" applyFill="1" applyBorder="1" applyAlignment="1">
      <alignment vertical="center"/>
    </xf>
    <xf numFmtId="49" fontId="10" fillId="0" borderId="13" xfId="0" applyNumberFormat="1" applyFont="1" applyFill="1" applyBorder="1" applyAlignment="1">
      <alignment vertical="center"/>
    </xf>
    <xf numFmtId="38" fontId="10" fillId="0" borderId="21" xfId="17" applyFont="1" applyFill="1" applyBorder="1" applyAlignment="1" quotePrefix="1">
      <alignment vertical="center"/>
    </xf>
    <xf numFmtId="0" fontId="6" fillId="0" borderId="13" xfId="0" applyFont="1" applyFill="1" applyBorder="1" applyAlignment="1">
      <alignment vertical="center"/>
    </xf>
    <xf numFmtId="38" fontId="9" fillId="0" borderId="21" xfId="17" applyFont="1" applyFill="1" applyBorder="1" applyAlignment="1" quotePrefix="1">
      <alignment horizontal="right"/>
    </xf>
    <xf numFmtId="0" fontId="0" fillId="0" borderId="13" xfId="0" applyFont="1" applyBorder="1" applyAlignment="1">
      <alignment horizontal="right"/>
    </xf>
    <xf numFmtId="191" fontId="10" fillId="0" borderId="0" xfId="17" applyNumberFormat="1" applyFont="1" applyFill="1" applyBorder="1" applyAlignment="1" applyProtection="1">
      <alignment vertical="center"/>
      <protection/>
    </xf>
    <xf numFmtId="191" fontId="0" fillId="0" borderId="13" xfId="0" applyNumberFormat="1" applyBorder="1" applyAlignment="1">
      <alignment vertical="center"/>
    </xf>
    <xf numFmtId="38" fontId="10" fillId="0" borderId="0" xfId="17" applyFont="1" applyFill="1" applyBorder="1" applyAlignment="1" applyProtection="1">
      <alignment vertical="center"/>
      <protection/>
    </xf>
    <xf numFmtId="0" fontId="0" fillId="0" borderId="13" xfId="0" applyBorder="1" applyAlignment="1">
      <alignment vertical="center"/>
    </xf>
    <xf numFmtId="191" fontId="10" fillId="0" borderId="21" xfId="17" applyNumberFormat="1" applyFont="1" applyFill="1" applyBorder="1" applyAlignment="1">
      <alignment vertical="center"/>
    </xf>
    <xf numFmtId="38" fontId="10" fillId="0" borderId="21" xfId="17" applyFont="1" applyFill="1" applyBorder="1" applyAlignment="1">
      <alignment vertical="center"/>
    </xf>
    <xf numFmtId="0" fontId="0" fillId="0" borderId="13" xfId="0" applyFill="1" applyBorder="1" applyAlignment="1">
      <alignment vertical="center"/>
    </xf>
    <xf numFmtId="49" fontId="10" fillId="0" borderId="118" xfId="0" applyNumberFormat="1" applyFont="1" applyFill="1" applyBorder="1" applyAlignment="1">
      <alignment horizontal="center" vertical="center"/>
    </xf>
    <xf numFmtId="49" fontId="10" fillId="0" borderId="67" xfId="0" applyNumberFormat="1" applyFont="1" applyFill="1" applyBorder="1" applyAlignment="1">
      <alignment horizontal="center" vertical="center"/>
    </xf>
    <xf numFmtId="49" fontId="10" fillId="0" borderId="73" xfId="0" applyNumberFormat="1" applyFont="1" applyFill="1" applyBorder="1" applyAlignment="1">
      <alignment horizontal="center" vertical="center"/>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xf>
    <xf numFmtId="0" fontId="10" fillId="0" borderId="50"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119"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12" xfId="0" applyFont="1" applyFill="1" applyBorder="1" applyAlignment="1">
      <alignment horizontal="center" vertical="center" wrapText="1"/>
    </xf>
    <xf numFmtId="49" fontId="10" fillId="0" borderId="86" xfId="0" applyNumberFormat="1" applyFont="1" applyFill="1" applyBorder="1" applyAlignment="1">
      <alignment horizontal="center" vertical="center"/>
    </xf>
    <xf numFmtId="49" fontId="10" fillId="0" borderId="49" xfId="0" applyNumberFormat="1" applyFont="1" applyFill="1" applyBorder="1" applyAlignment="1">
      <alignment horizontal="center" vertical="center"/>
    </xf>
    <xf numFmtId="0" fontId="10" fillId="4" borderId="120" xfId="0" applyFont="1" applyFill="1" applyBorder="1" applyAlignment="1">
      <alignment horizontal="center" vertical="center" wrapText="1"/>
    </xf>
    <xf numFmtId="0" fontId="10" fillId="4" borderId="50"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61" xfId="0" applyFont="1" applyFill="1" applyBorder="1" applyAlignment="1">
      <alignment horizontal="center" vertical="center" wrapText="1"/>
    </xf>
    <xf numFmtId="49" fontId="10" fillId="0" borderId="85" xfId="0" applyNumberFormat="1" applyFont="1" applyFill="1" applyBorder="1" applyAlignment="1">
      <alignment horizontal="center" vertical="center" wrapText="1"/>
    </xf>
    <xf numFmtId="49" fontId="10" fillId="0" borderId="121" xfId="0" applyNumberFormat="1" applyFont="1" applyFill="1" applyBorder="1" applyAlignment="1">
      <alignment horizontal="center" vertical="center" wrapText="1"/>
    </xf>
    <xf numFmtId="49" fontId="10" fillId="0" borderId="59" xfId="0" applyNumberFormat="1" applyFont="1" applyFill="1" applyBorder="1" applyAlignment="1">
      <alignment horizontal="center" vertical="center" wrapText="1"/>
    </xf>
    <xf numFmtId="193" fontId="10" fillId="0" borderId="119" xfId="21" applyNumberFormat="1" applyFont="1" applyBorder="1" applyAlignment="1">
      <alignment horizontal="center" vertical="center" wrapText="1"/>
      <protection/>
    </xf>
    <xf numFmtId="49" fontId="10" fillId="0" borderId="55"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10" fillId="0" borderId="53" xfId="0" applyNumberFormat="1" applyFont="1" applyFill="1" applyBorder="1" applyAlignment="1">
      <alignment horizontal="center" vertical="center" wrapText="1"/>
    </xf>
    <xf numFmtId="49" fontId="10" fillId="0" borderId="56" xfId="21" applyNumberFormat="1" applyFont="1" applyBorder="1" applyAlignment="1">
      <alignment horizontal="center" vertical="center" wrapText="1"/>
      <protection/>
    </xf>
    <xf numFmtId="49" fontId="10" fillId="0" borderId="61" xfId="21" applyNumberFormat="1" applyFont="1" applyBorder="1" applyAlignment="1">
      <alignment horizontal="center" vertical="center" wrapText="1"/>
      <protection/>
    </xf>
    <xf numFmtId="49" fontId="10" fillId="0" borderId="65" xfId="0" applyNumberFormat="1" applyFont="1" applyFill="1" applyBorder="1" applyAlignment="1">
      <alignment horizontal="center" vertical="center" wrapText="1"/>
    </xf>
    <xf numFmtId="49" fontId="10" fillId="0" borderId="119" xfId="0" applyNumberFormat="1" applyFont="1" applyFill="1" applyBorder="1" applyAlignment="1">
      <alignment horizontal="right" vertical="center" wrapText="1"/>
    </xf>
    <xf numFmtId="49" fontId="10" fillId="0" borderId="64" xfId="0" applyNumberFormat="1" applyFont="1" applyFill="1" applyBorder="1" applyAlignment="1">
      <alignment horizontal="right" vertical="center" wrapText="1"/>
    </xf>
    <xf numFmtId="49" fontId="10" fillId="0" borderId="12" xfId="0" applyNumberFormat="1" applyFont="1" applyFill="1" applyBorder="1" applyAlignment="1">
      <alignment horizontal="right" vertical="center" wrapText="1"/>
    </xf>
    <xf numFmtId="49" fontId="47" fillId="0" borderId="56" xfId="0" applyNumberFormat="1" applyFont="1" applyFill="1" applyBorder="1" applyAlignment="1">
      <alignment horizontal="center" vertical="center" wrapText="1"/>
    </xf>
    <xf numFmtId="49" fontId="47" fillId="0" borderId="61"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20" xfId="0" applyNumberFormat="1" applyFont="1" applyFill="1" applyBorder="1" applyAlignment="1">
      <alignment horizontal="center" vertical="center" wrapText="1"/>
    </xf>
    <xf numFmtId="49" fontId="10" fillId="0" borderId="117" xfId="21" applyNumberFormat="1" applyFont="1" applyFill="1" applyBorder="1" applyAlignment="1">
      <alignment horizontal="center" vertical="center"/>
      <protection/>
    </xf>
    <xf numFmtId="193" fontId="10" fillId="0" borderId="59" xfId="21" applyNumberFormat="1" applyFont="1" applyBorder="1" applyAlignment="1">
      <alignment horizontal="center" vertical="center"/>
      <protection/>
    </xf>
    <xf numFmtId="193" fontId="10" fillId="4" borderId="51" xfId="21" applyNumberFormat="1" applyFont="1" applyFill="1" applyBorder="1" applyAlignment="1">
      <alignment horizontal="center" vertical="center"/>
      <protection/>
    </xf>
    <xf numFmtId="193" fontId="10" fillId="4" borderId="50" xfId="21" applyNumberFormat="1" applyFont="1" applyFill="1" applyBorder="1" applyAlignment="1">
      <alignment horizontal="center" vertical="center"/>
      <protection/>
    </xf>
    <xf numFmtId="0" fontId="9" fillId="0" borderId="0" xfId="23" applyNumberFormat="1" applyFont="1" applyBorder="1" applyAlignment="1">
      <alignment vertical="top" wrapText="1"/>
      <protection/>
    </xf>
    <xf numFmtId="38" fontId="10" fillId="0" borderId="13" xfId="17" applyFont="1" applyFill="1" applyBorder="1" applyAlignment="1" applyProtection="1">
      <alignment vertical="center"/>
      <protection/>
    </xf>
    <xf numFmtId="38" fontId="10" fillId="0" borderId="21" xfId="17" applyFont="1" applyFill="1" applyBorder="1" applyAlignment="1">
      <alignment horizontal="center"/>
    </xf>
    <xf numFmtId="38" fontId="10" fillId="0" borderId="13" xfId="17" applyFont="1" applyFill="1" applyBorder="1" applyAlignment="1">
      <alignment horizontal="center"/>
    </xf>
    <xf numFmtId="198" fontId="10" fillId="0" borderId="21" xfId="0" applyNumberFormat="1" applyFont="1" applyFill="1" applyBorder="1" applyAlignment="1">
      <alignment horizontal="right"/>
    </xf>
    <xf numFmtId="198" fontId="10" fillId="0" borderId="13" xfId="0" applyNumberFormat="1" applyFont="1" applyFill="1" applyBorder="1" applyAlignment="1">
      <alignment horizontal="right"/>
    </xf>
    <xf numFmtId="0" fontId="9" fillId="0" borderId="0" xfId="0" applyNumberFormat="1" applyFont="1" applyFill="1" applyBorder="1" applyAlignment="1">
      <alignment vertical="top" wrapText="1"/>
    </xf>
    <xf numFmtId="194" fontId="9" fillId="0" borderId="95" xfId="21" applyNumberFormat="1" applyFont="1" applyFill="1" applyBorder="1" applyAlignment="1">
      <alignment horizontal="center" vertical="center" wrapText="1"/>
      <protection/>
    </xf>
    <xf numFmtId="194" fontId="9" fillId="0" borderId="77" xfId="21" applyNumberFormat="1" applyFont="1" applyFill="1" applyBorder="1" applyAlignment="1">
      <alignment horizontal="center" vertical="center" wrapText="1"/>
      <protection/>
    </xf>
    <xf numFmtId="49" fontId="9" fillId="0" borderId="95" xfId="0" applyNumberFormat="1" applyFont="1" applyFill="1" applyBorder="1" applyAlignment="1">
      <alignment horizontal="center" vertical="center" wrapText="1"/>
    </xf>
    <xf numFmtId="49" fontId="9" fillId="0" borderId="77" xfId="0" applyNumberFormat="1" applyFont="1" applyFill="1" applyBorder="1" applyAlignment="1">
      <alignment horizontal="center" vertical="center"/>
    </xf>
    <xf numFmtId="49" fontId="9" fillId="0" borderId="78" xfId="0" applyNumberFormat="1" applyFont="1" applyFill="1" applyBorder="1" applyAlignment="1">
      <alignment horizontal="center" vertical="center"/>
    </xf>
    <xf numFmtId="49" fontId="9" fillId="0" borderId="80" xfId="0" applyNumberFormat="1" applyFont="1" applyFill="1" applyBorder="1" applyAlignment="1">
      <alignment horizontal="center" vertical="center" wrapText="1"/>
    </xf>
    <xf numFmtId="49" fontId="9" fillId="0" borderId="116" xfId="0" applyNumberFormat="1" applyFont="1" applyFill="1" applyBorder="1" applyAlignment="1">
      <alignment horizontal="center" vertical="center" wrapText="1"/>
    </xf>
    <xf numFmtId="49" fontId="21" fillId="0" borderId="56" xfId="0" applyNumberFormat="1" applyFont="1" applyFill="1" applyBorder="1" applyAlignment="1">
      <alignment horizontal="center" vertical="center" wrapText="1"/>
    </xf>
    <xf numFmtId="49" fontId="21" fillId="0" borderId="61" xfId="0" applyNumberFormat="1"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1" fillId="0" borderId="61" xfId="0" applyFont="1" applyFill="1" applyBorder="1" applyAlignment="1">
      <alignment horizontal="center" vertical="center" wrapText="1"/>
    </xf>
    <xf numFmtId="49" fontId="9" fillId="0" borderId="0" xfId="0" applyNumberFormat="1" applyFont="1" applyFill="1" applyAlignment="1">
      <alignment vertical="top" wrapText="1"/>
    </xf>
    <xf numFmtId="49" fontId="10" fillId="0" borderId="47" xfId="0" applyNumberFormat="1" applyFont="1" applyFill="1" applyBorder="1" applyAlignment="1">
      <alignment horizontal="right" vertical="center"/>
    </xf>
    <xf numFmtId="49" fontId="10" fillId="0" borderId="49" xfId="0" applyNumberFormat="1" applyFont="1" applyFill="1" applyBorder="1" applyAlignment="1">
      <alignment horizontal="right" vertical="center"/>
    </xf>
    <xf numFmtId="49" fontId="9" fillId="0" borderId="52" xfId="0" applyNumberFormat="1" applyFont="1" applyFill="1" applyBorder="1" applyAlignment="1">
      <alignment horizontal="center" vertical="center" wrapText="1"/>
    </xf>
    <xf numFmtId="193" fontId="9" fillId="0" borderId="65" xfId="21" applyNumberFormat="1" applyFont="1" applyFill="1" applyBorder="1" applyAlignment="1">
      <alignment horizontal="center" vertical="center"/>
      <protection/>
    </xf>
    <xf numFmtId="193" fontId="9" fillId="0" borderId="87" xfId="21" applyNumberFormat="1" applyFont="1" applyFill="1" applyBorder="1" applyAlignment="1">
      <alignment horizontal="center" vertical="center"/>
      <protection/>
    </xf>
    <xf numFmtId="193" fontId="9" fillId="0" borderId="55" xfId="21" applyNumberFormat="1" applyFont="1" applyFill="1" applyBorder="1" applyAlignment="1">
      <alignment horizontal="center" vertical="center"/>
      <protection/>
    </xf>
    <xf numFmtId="193" fontId="9" fillId="0" borderId="10" xfId="21" applyNumberFormat="1" applyFont="1" applyFill="1" applyBorder="1" applyAlignment="1">
      <alignment horizontal="center" vertical="center"/>
      <protection/>
    </xf>
    <xf numFmtId="49" fontId="10" fillId="0" borderId="64" xfId="0" applyNumberFormat="1" applyFont="1" applyFill="1" applyBorder="1" applyAlignment="1">
      <alignment horizontal="center" vertical="center"/>
    </xf>
    <xf numFmtId="49" fontId="10" fillId="4" borderId="50" xfId="0" applyNumberFormat="1" applyFont="1" applyFill="1" applyBorder="1" applyAlignment="1">
      <alignment horizontal="center" vertical="center"/>
    </xf>
    <xf numFmtId="49" fontId="10" fillId="4" borderId="52" xfId="0" applyNumberFormat="1" applyFont="1" applyFill="1" applyBorder="1" applyAlignment="1">
      <alignment horizontal="center" vertical="center"/>
    </xf>
    <xf numFmtId="49" fontId="9" fillId="0" borderId="0" xfId="0" applyNumberFormat="1" applyFont="1" applyFill="1" applyBorder="1" applyAlignment="1">
      <alignment horizontal="left" vertical="top" wrapText="1"/>
    </xf>
    <xf numFmtId="49" fontId="10" fillId="0" borderId="87"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49" fontId="9" fillId="0" borderId="53" xfId="0" applyNumberFormat="1" applyFont="1" applyFill="1" applyBorder="1" applyAlignment="1">
      <alignment horizontal="center" vertical="center"/>
    </xf>
    <xf numFmtId="49" fontId="9" fillId="0" borderId="78" xfId="0" applyNumberFormat="1" applyFont="1" applyFill="1" applyBorder="1" applyAlignment="1">
      <alignment horizontal="center" vertical="center" wrapText="1"/>
    </xf>
    <xf numFmtId="0" fontId="10" fillId="4" borderId="120" xfId="23" applyFont="1" applyFill="1" applyBorder="1" applyAlignment="1">
      <alignment horizontal="center" vertical="center" wrapText="1"/>
      <protection/>
    </xf>
    <xf numFmtId="0" fontId="10" fillId="4" borderId="50" xfId="23" applyFont="1" applyFill="1" applyBorder="1" applyAlignment="1">
      <alignment horizontal="center" vertical="center" wrapText="1"/>
      <protection/>
    </xf>
    <xf numFmtId="0" fontId="10" fillId="4" borderId="52" xfId="23" applyFont="1" applyFill="1" applyBorder="1" applyAlignment="1">
      <alignment horizontal="center" vertical="center" wrapText="1"/>
      <protection/>
    </xf>
    <xf numFmtId="0" fontId="10" fillId="0" borderId="56" xfId="23" applyFont="1" applyFill="1" applyBorder="1" applyAlignment="1">
      <alignment horizontal="center" vertical="center" wrapText="1"/>
      <protection/>
    </xf>
    <xf numFmtId="0" fontId="0" fillId="0" borderId="61" xfId="0" applyBorder="1" applyAlignment="1">
      <alignment horizontal="center" vertical="center"/>
    </xf>
    <xf numFmtId="0" fontId="10" fillId="0" borderId="86" xfId="23" applyNumberFormat="1" applyFont="1" applyFill="1" applyBorder="1" applyAlignment="1">
      <alignment horizontal="right" vertical="center"/>
      <protection/>
    </xf>
    <xf numFmtId="0" fontId="10" fillId="0" borderId="47" xfId="23" applyNumberFormat="1" applyFont="1" applyFill="1" applyBorder="1" applyAlignment="1" quotePrefix="1">
      <alignment horizontal="right" vertical="center"/>
      <protection/>
    </xf>
    <xf numFmtId="0" fontId="10" fillId="0" borderId="49" xfId="23" applyNumberFormat="1" applyFont="1" applyFill="1" applyBorder="1" applyAlignment="1" quotePrefix="1">
      <alignment horizontal="right" vertical="center"/>
      <protection/>
    </xf>
    <xf numFmtId="0" fontId="10" fillId="0" borderId="117" xfId="23" applyNumberFormat="1" applyFont="1" applyFill="1" applyBorder="1" applyAlignment="1" quotePrefix="1">
      <alignment horizontal="center" vertical="center"/>
      <protection/>
    </xf>
    <xf numFmtId="0" fontId="10" fillId="0" borderId="47" xfId="23" applyNumberFormat="1" applyFont="1" applyFill="1" applyBorder="1" applyAlignment="1" quotePrefix="1">
      <alignment horizontal="center" vertical="center"/>
      <protection/>
    </xf>
    <xf numFmtId="0" fontId="10" fillId="0" borderId="48" xfId="23" applyNumberFormat="1" applyFont="1" applyFill="1" applyBorder="1" applyAlignment="1" quotePrefix="1">
      <alignment horizontal="center" vertical="center"/>
      <protection/>
    </xf>
    <xf numFmtId="0" fontId="10" fillId="0" borderId="94" xfId="23" applyNumberFormat="1" applyFont="1" applyBorder="1" applyAlignment="1" quotePrefix="1">
      <alignment horizontal="left" vertical="center"/>
      <protection/>
    </xf>
    <xf numFmtId="0" fontId="10" fillId="0" borderId="58" xfId="23" applyNumberFormat="1" applyFont="1" applyBorder="1" applyAlignment="1" quotePrefix="1">
      <alignment horizontal="left" vertical="center"/>
      <protection/>
    </xf>
    <xf numFmtId="0" fontId="10" fillId="0" borderId="53" xfId="23" applyFont="1" applyBorder="1" applyAlignment="1">
      <alignment horizontal="center" vertical="center"/>
      <protection/>
    </xf>
    <xf numFmtId="210" fontId="10" fillId="4" borderId="120" xfId="17" applyNumberFormat="1" applyFont="1" applyFill="1" applyBorder="1" applyAlignment="1">
      <alignment horizontal="center" vertical="center"/>
    </xf>
    <xf numFmtId="210" fontId="10" fillId="4" borderId="50" xfId="17" applyNumberFormat="1" applyFont="1" applyFill="1" applyBorder="1" applyAlignment="1">
      <alignment horizontal="center" vertical="center"/>
    </xf>
    <xf numFmtId="210" fontId="10" fillId="4" borderId="52" xfId="17" applyNumberFormat="1" applyFont="1" applyFill="1" applyBorder="1" applyAlignment="1">
      <alignment horizontal="center" vertical="center"/>
    </xf>
    <xf numFmtId="0" fontId="10" fillId="4" borderId="55" xfId="23" applyNumberFormat="1" applyFont="1" applyFill="1" applyBorder="1" applyAlignment="1">
      <alignment horizontal="center" vertical="center"/>
      <protection/>
    </xf>
    <xf numFmtId="0" fontId="10" fillId="4" borderId="7" xfId="23" applyNumberFormat="1" applyFont="1" applyFill="1" applyBorder="1" applyAlignment="1">
      <alignment horizontal="center" vertical="center"/>
      <protection/>
    </xf>
    <xf numFmtId="0" fontId="10" fillId="0" borderId="51" xfId="23" applyFont="1" applyBorder="1" applyAlignment="1">
      <alignment horizontal="center" vertical="center" wrapText="1"/>
      <protection/>
    </xf>
    <xf numFmtId="0" fontId="10" fillId="0" borderId="59" xfId="23" applyFont="1" applyBorder="1" applyAlignment="1" quotePrefix="1">
      <alignment horizontal="center" vertical="center" wrapText="1"/>
      <protection/>
    </xf>
    <xf numFmtId="0" fontId="10" fillId="0" borderId="51" xfId="23" applyFont="1" applyFill="1" applyBorder="1" applyAlignment="1">
      <alignment horizontal="center" vertical="center" wrapText="1"/>
      <protection/>
    </xf>
    <xf numFmtId="0" fontId="10" fillId="0" borderId="50" xfId="23" applyFont="1" applyFill="1" applyBorder="1" applyAlignment="1">
      <alignment horizontal="center" vertical="center" wrapText="1"/>
      <protection/>
    </xf>
    <xf numFmtId="0" fontId="10" fillId="0" borderId="52" xfId="23" applyFont="1" applyFill="1" applyBorder="1" applyAlignment="1">
      <alignment horizontal="center" vertical="center" wrapText="1"/>
      <protection/>
    </xf>
    <xf numFmtId="0" fontId="10" fillId="0" borderId="53" xfId="23" applyFont="1" applyFill="1" applyBorder="1" applyAlignment="1">
      <alignment horizontal="center" vertical="center" wrapText="1"/>
      <protection/>
    </xf>
    <xf numFmtId="0" fontId="10" fillId="0" borderId="57" xfId="23" applyFont="1" applyFill="1" applyBorder="1" applyAlignment="1">
      <alignment horizontal="center" vertical="center" wrapText="1"/>
      <protection/>
    </xf>
    <xf numFmtId="210" fontId="10" fillId="0" borderId="12" xfId="23" applyNumberFormat="1" applyFont="1" applyBorder="1" applyAlignment="1">
      <alignment horizontal="center" vertical="center" wrapText="1"/>
      <protection/>
    </xf>
    <xf numFmtId="0" fontId="6" fillId="0" borderId="13" xfId="23" applyFont="1" applyBorder="1">
      <alignment/>
      <protection/>
    </xf>
    <xf numFmtId="49" fontId="10" fillId="0" borderId="39" xfId="23" applyNumberFormat="1" applyFont="1" applyBorder="1" applyAlignment="1">
      <alignment horizontal="center" vertical="center"/>
      <protection/>
    </xf>
    <xf numFmtId="49" fontId="10" fillId="0" borderId="41" xfId="23" applyNumberFormat="1" applyFont="1" applyBorder="1" applyAlignment="1">
      <alignment horizontal="center" vertical="center"/>
      <protection/>
    </xf>
    <xf numFmtId="49" fontId="10" fillId="0" borderId="54" xfId="23" applyNumberFormat="1" applyFont="1" applyBorder="1" applyAlignment="1">
      <alignment horizontal="center" vertical="center"/>
      <protection/>
    </xf>
    <xf numFmtId="38" fontId="10" fillId="0" borderId="117" xfId="17" applyFont="1" applyBorder="1" applyAlignment="1">
      <alignment horizontal="center" vertical="center"/>
    </xf>
    <xf numFmtId="38" fontId="10" fillId="0" borderId="47" xfId="17" applyFont="1" applyBorder="1" applyAlignment="1">
      <alignment horizontal="center" vertical="center"/>
    </xf>
    <xf numFmtId="38" fontId="10" fillId="0" borderId="48" xfId="17" applyFont="1" applyBorder="1" applyAlignment="1">
      <alignment horizontal="center" vertical="center"/>
    </xf>
    <xf numFmtId="210" fontId="10" fillId="0" borderId="65" xfId="23" applyNumberFormat="1" applyFont="1" applyBorder="1" applyAlignment="1">
      <alignment horizontal="center" vertical="center" wrapText="1"/>
      <protection/>
    </xf>
    <xf numFmtId="0" fontId="6" fillId="0" borderId="21" xfId="23" applyFont="1" applyBorder="1" applyAlignment="1">
      <alignment horizontal="center" vertical="center" wrapText="1"/>
      <protection/>
    </xf>
    <xf numFmtId="0" fontId="10" fillId="0" borderId="56" xfId="23" applyFont="1" applyFill="1" applyBorder="1" applyAlignment="1" quotePrefix="1">
      <alignment horizontal="center" vertical="center" wrapText="1"/>
      <protection/>
    </xf>
    <xf numFmtId="0" fontId="10" fillId="0" borderId="22" xfId="23" applyFont="1" applyFill="1" applyBorder="1" applyAlignment="1" quotePrefix="1">
      <alignment horizontal="center" vertical="center"/>
      <protection/>
    </xf>
    <xf numFmtId="210" fontId="10" fillId="0" borderId="56" xfId="23" applyNumberFormat="1" applyFont="1" applyFill="1" applyBorder="1" applyAlignment="1">
      <alignment horizontal="center" vertical="center" wrapText="1"/>
      <protection/>
    </xf>
    <xf numFmtId="210" fontId="10" fillId="0" borderId="22" xfId="23" applyNumberFormat="1" applyFont="1" applyFill="1" applyBorder="1" applyAlignment="1">
      <alignment horizontal="center" vertical="center"/>
      <protection/>
    </xf>
    <xf numFmtId="0" fontId="10" fillId="0" borderId="65" xfId="23" applyFont="1" applyBorder="1" applyAlignment="1">
      <alignment horizontal="center" vertical="center" wrapText="1"/>
      <protection/>
    </xf>
    <xf numFmtId="0" fontId="10" fillId="0" borderId="64" xfId="23" applyFont="1" applyBorder="1" applyAlignment="1">
      <alignment horizontal="center" vertical="center" wrapText="1"/>
      <protection/>
    </xf>
    <xf numFmtId="0" fontId="10" fillId="0" borderId="12" xfId="23" applyFont="1" applyBorder="1" applyAlignment="1">
      <alignment horizontal="center" vertical="center" wrapText="1"/>
      <protection/>
    </xf>
    <xf numFmtId="0" fontId="10" fillId="0" borderId="21" xfId="23" applyFont="1" applyBorder="1" applyAlignment="1">
      <alignment horizontal="center" vertical="center" wrapText="1"/>
      <protection/>
    </xf>
    <xf numFmtId="0" fontId="10" fillId="0" borderId="0" xfId="23" applyFont="1" applyBorder="1" applyAlignment="1">
      <alignment horizontal="center" vertical="center" wrapText="1"/>
      <protection/>
    </xf>
    <xf numFmtId="0" fontId="10" fillId="0" borderId="13" xfId="23" applyFont="1" applyBorder="1" applyAlignment="1">
      <alignment horizontal="center" vertical="center" wrapText="1"/>
      <protection/>
    </xf>
    <xf numFmtId="0" fontId="10" fillId="0" borderId="56" xfId="23" applyFont="1" applyBorder="1" applyAlignment="1">
      <alignment horizontal="center" vertical="center" wrapText="1"/>
      <protection/>
    </xf>
    <xf numFmtId="0" fontId="10" fillId="0" borderId="22" xfId="23" applyFont="1" applyBorder="1" applyAlignment="1">
      <alignment horizontal="center" vertical="center" wrapText="1"/>
      <protection/>
    </xf>
    <xf numFmtId="210" fontId="10" fillId="0" borderId="56" xfId="23" applyNumberFormat="1" applyFont="1" applyBorder="1" applyAlignment="1">
      <alignment horizontal="center" vertical="center" wrapText="1"/>
      <protection/>
    </xf>
    <xf numFmtId="210" fontId="10" fillId="0" borderId="22" xfId="23" applyNumberFormat="1" applyFont="1" applyBorder="1" applyAlignment="1">
      <alignment horizontal="center" vertical="center" wrapText="1"/>
      <protection/>
    </xf>
    <xf numFmtId="0" fontId="10" fillId="0" borderId="17" xfId="23" applyFont="1" applyFill="1" applyBorder="1" applyAlignment="1">
      <alignment horizontal="center" vertical="center" wrapText="1"/>
      <protection/>
    </xf>
    <xf numFmtId="0" fontId="10" fillId="0" borderId="62" xfId="23" applyFont="1" applyFill="1" applyBorder="1" applyAlignment="1">
      <alignment horizontal="center" vertical="center"/>
      <protection/>
    </xf>
    <xf numFmtId="210" fontId="10" fillId="0" borderId="53" xfId="17" applyNumberFormat="1" applyFont="1" applyBorder="1" applyAlignment="1">
      <alignment horizontal="center" vertical="center"/>
    </xf>
    <xf numFmtId="210" fontId="10" fillId="0" borderId="53" xfId="17" applyNumberFormat="1" applyFont="1" applyFill="1" applyBorder="1" applyAlignment="1">
      <alignment horizontal="center" vertical="center"/>
    </xf>
    <xf numFmtId="210" fontId="10" fillId="0" borderId="51" xfId="17" applyNumberFormat="1" applyFont="1" applyFill="1" applyBorder="1" applyAlignment="1">
      <alignment horizontal="center" vertical="center"/>
    </xf>
    <xf numFmtId="0" fontId="10" fillId="0" borderId="53" xfId="24" applyNumberFormat="1" applyFont="1" applyBorder="1" applyAlignment="1">
      <alignment horizontal="center" vertical="center"/>
      <protection/>
    </xf>
    <xf numFmtId="0" fontId="6" fillId="0" borderId="53" xfId="24" applyFont="1" applyBorder="1" applyAlignment="1">
      <alignment horizontal="center" vertical="center"/>
      <protection/>
    </xf>
    <xf numFmtId="210" fontId="10" fillId="4" borderId="53" xfId="17" applyNumberFormat="1" applyFont="1" applyFill="1" applyBorder="1" applyAlignment="1">
      <alignment horizontal="center" vertical="center"/>
    </xf>
    <xf numFmtId="210" fontId="10" fillId="4" borderId="53" xfId="17" applyNumberFormat="1" applyFont="1" applyFill="1" applyBorder="1" applyAlignment="1" quotePrefix="1">
      <alignment horizontal="center" vertical="center"/>
    </xf>
    <xf numFmtId="0" fontId="10" fillId="0" borderId="66" xfId="23" applyFont="1" applyBorder="1" applyAlignment="1">
      <alignment horizontal="center" vertical="center" wrapText="1"/>
      <protection/>
    </xf>
    <xf numFmtId="210" fontId="10" fillId="0" borderId="22" xfId="23" applyNumberFormat="1" applyFont="1" applyFill="1" applyBorder="1" applyAlignment="1">
      <alignment horizontal="center" vertical="center" wrapText="1"/>
      <protection/>
    </xf>
    <xf numFmtId="0" fontId="6" fillId="0" borderId="22" xfId="23" applyFont="1" applyFill="1" applyBorder="1">
      <alignment/>
      <protection/>
    </xf>
    <xf numFmtId="0" fontId="6" fillId="0" borderId="22" xfId="23" applyFont="1" applyFill="1" applyBorder="1" applyAlignment="1">
      <alignment horizontal="center" vertical="center" wrapText="1"/>
      <protection/>
    </xf>
    <xf numFmtId="0" fontId="10" fillId="0" borderId="61" xfId="23" applyFont="1" applyBorder="1" applyAlignment="1" quotePrefix="1">
      <alignment horizontal="center" vertical="center" wrapText="1"/>
      <protection/>
    </xf>
    <xf numFmtId="210" fontId="9" fillId="0" borderId="120" xfId="17" applyNumberFormat="1" applyFont="1" applyFill="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10" fillId="0" borderId="58" xfId="24" applyNumberFormat="1" applyFont="1" applyBorder="1" applyAlignment="1">
      <alignment horizontal="center" vertical="center"/>
      <protection/>
    </xf>
    <xf numFmtId="0" fontId="10" fillId="0" borderId="64" xfId="23" applyFont="1" applyBorder="1" applyAlignment="1">
      <alignment horizontal="center" vertical="center"/>
      <protection/>
    </xf>
    <xf numFmtId="0" fontId="10" fillId="0" borderId="12" xfId="23" applyFont="1" applyBorder="1" applyAlignment="1">
      <alignment horizontal="center" vertical="center"/>
      <protection/>
    </xf>
    <xf numFmtId="0" fontId="10" fillId="0" borderId="17" xfId="23" applyFont="1" applyBorder="1" applyAlignment="1">
      <alignment horizontal="center" vertical="center" wrapText="1"/>
      <protection/>
    </xf>
    <xf numFmtId="0" fontId="10" fillId="0" borderId="62" xfId="23" applyFont="1" applyBorder="1" applyAlignment="1" quotePrefix="1">
      <alignment horizontal="center" vertical="center" wrapText="1"/>
      <protection/>
    </xf>
    <xf numFmtId="0" fontId="10" fillId="0" borderId="53" xfId="24" applyFont="1" applyFill="1" applyBorder="1" applyAlignment="1">
      <alignment horizontal="center" vertical="center" wrapText="1"/>
      <protection/>
    </xf>
    <xf numFmtId="0" fontId="6" fillId="0" borderId="51" xfId="24" applyFont="1" applyFill="1" applyBorder="1" applyAlignment="1">
      <alignment horizontal="center" vertical="center" wrapText="1"/>
      <protection/>
    </xf>
    <xf numFmtId="49" fontId="9" fillId="0" borderId="0" xfId="17" applyNumberFormat="1" applyFont="1" applyBorder="1" applyAlignment="1">
      <alignment horizontal="left" vertical="top" wrapText="1"/>
    </xf>
    <xf numFmtId="0" fontId="9" fillId="0" borderId="0" xfId="23" applyNumberFormat="1" applyFont="1" applyBorder="1" applyAlignment="1">
      <alignment horizontal="left" vertical="top" wrapText="1"/>
      <protection/>
    </xf>
    <xf numFmtId="0" fontId="10" fillId="0" borderId="61" xfId="23" applyFont="1" applyBorder="1" applyAlignment="1">
      <alignment horizontal="center" vertical="center"/>
      <protection/>
    </xf>
    <xf numFmtId="0" fontId="10" fillId="0" borderId="57" xfId="23" applyFont="1" applyBorder="1" applyAlignment="1">
      <alignment horizontal="center" vertical="center" wrapText="1"/>
      <protection/>
    </xf>
    <xf numFmtId="210" fontId="10" fillId="0" borderId="119" xfId="17" applyNumberFormat="1" applyFont="1" applyBorder="1" applyAlignment="1">
      <alignment horizontal="center" vertical="center"/>
    </xf>
    <xf numFmtId="210" fontId="10" fillId="0" borderId="64" xfId="17" applyNumberFormat="1" applyFont="1" applyBorder="1" applyAlignment="1">
      <alignment horizontal="center" vertical="center"/>
    </xf>
    <xf numFmtId="210" fontId="10" fillId="0" borderId="12" xfId="17" applyNumberFormat="1" applyFont="1" applyBorder="1" applyAlignment="1">
      <alignment horizontal="center" vertical="center"/>
    </xf>
    <xf numFmtId="0" fontId="6" fillId="0" borderId="61" xfId="23" applyFont="1" applyFill="1" applyBorder="1" applyAlignment="1">
      <alignment horizontal="center" vertical="center"/>
      <protection/>
    </xf>
    <xf numFmtId="0" fontId="10" fillId="0" borderId="119" xfId="23" applyFont="1" applyBorder="1" applyAlignment="1">
      <alignment horizontal="center" vertical="center" wrapText="1"/>
      <protection/>
    </xf>
    <xf numFmtId="0" fontId="9" fillId="0" borderId="80" xfId="23" applyFont="1" applyBorder="1" applyAlignment="1" quotePrefix="1">
      <alignment horizontal="center" vertical="center" wrapText="1"/>
      <protection/>
    </xf>
    <xf numFmtId="0" fontId="0" fillId="0" borderId="116" xfId="0" applyBorder="1" applyAlignment="1">
      <alignment horizontal="right"/>
    </xf>
    <xf numFmtId="0" fontId="9" fillId="0" borderId="80" xfId="23" applyNumberFormat="1" applyFont="1" applyBorder="1" applyAlignment="1">
      <alignment horizontal="center" vertical="center" wrapText="1"/>
      <protection/>
    </xf>
    <xf numFmtId="0" fontId="0" fillId="0" borderId="78" xfId="0" applyBorder="1" applyAlignment="1">
      <alignment horizontal="right"/>
    </xf>
    <xf numFmtId="0" fontId="10" fillId="4" borderId="121" xfId="23" applyNumberFormat="1" applyFont="1" applyFill="1" applyBorder="1" applyAlignment="1">
      <alignment horizontal="left" vertical="center"/>
      <protection/>
    </xf>
    <xf numFmtId="0" fontId="10" fillId="4" borderId="83" xfId="23" applyNumberFormat="1" applyFont="1" applyFill="1" applyBorder="1" applyAlignment="1">
      <alignment horizontal="left" vertical="center"/>
      <protection/>
    </xf>
    <xf numFmtId="210" fontId="10" fillId="0" borderId="53" xfId="23" applyNumberFormat="1" applyFont="1" applyFill="1" applyBorder="1" applyAlignment="1">
      <alignment horizontal="center" vertical="center" wrapText="1"/>
      <protection/>
    </xf>
    <xf numFmtId="210" fontId="10" fillId="0" borderId="51" xfId="23" applyNumberFormat="1" applyFont="1" applyFill="1" applyBorder="1" applyAlignment="1">
      <alignment horizontal="center" vertical="center" wrapText="1"/>
      <protection/>
    </xf>
    <xf numFmtId="210" fontId="10" fillId="0" borderId="52" xfId="23" applyNumberFormat="1" applyFont="1" applyFill="1" applyBorder="1" applyAlignment="1">
      <alignment horizontal="center" vertical="center" wrapText="1"/>
      <protection/>
    </xf>
    <xf numFmtId="210" fontId="10" fillId="0" borderId="17" xfId="17" applyNumberFormat="1" applyFont="1" applyBorder="1" applyAlignment="1">
      <alignment horizontal="center" vertical="center" wrapText="1"/>
    </xf>
    <xf numFmtId="210" fontId="10" fillId="0" borderId="62" xfId="17" applyNumberFormat="1" applyFont="1" applyBorder="1" applyAlignment="1">
      <alignment horizontal="center" vertical="center"/>
    </xf>
    <xf numFmtId="210" fontId="10" fillId="0" borderId="94" xfId="23" applyNumberFormat="1" applyFont="1" applyFill="1" applyBorder="1" applyAlignment="1">
      <alignment horizontal="center" vertical="center" wrapText="1"/>
      <protection/>
    </xf>
    <xf numFmtId="210" fontId="10" fillId="0" borderId="58" xfId="23" applyNumberFormat="1" applyFont="1" applyFill="1" applyBorder="1" applyAlignment="1">
      <alignment horizontal="center" vertical="center" wrapText="1"/>
      <protection/>
    </xf>
    <xf numFmtId="210" fontId="10" fillId="0" borderId="65" xfId="23" applyNumberFormat="1" applyFont="1" applyFill="1" applyBorder="1" applyAlignment="1">
      <alignment horizontal="center" vertical="center" wrapText="1"/>
      <protection/>
    </xf>
    <xf numFmtId="0" fontId="6" fillId="0" borderId="55" xfId="23" applyFont="1" applyFill="1" applyBorder="1" applyAlignment="1">
      <alignment horizontal="center" vertical="center"/>
      <protection/>
    </xf>
    <xf numFmtId="38" fontId="9" fillId="0" borderId="95" xfId="17" applyFont="1" applyBorder="1" applyAlignment="1">
      <alignment horizontal="center" vertical="center" wrapText="1"/>
    </xf>
    <xf numFmtId="38" fontId="9" fillId="0" borderId="78" xfId="17" applyFont="1" applyBorder="1" applyAlignment="1">
      <alignment horizontal="center" vertical="center" wrapText="1"/>
    </xf>
    <xf numFmtId="38" fontId="9" fillId="0" borderId="80" xfId="17" applyFont="1" applyBorder="1" applyAlignment="1">
      <alignment horizontal="center" vertical="center" wrapText="1"/>
    </xf>
    <xf numFmtId="38" fontId="9" fillId="0" borderId="77" xfId="17" applyFont="1" applyBorder="1" applyAlignment="1">
      <alignment horizontal="center" vertical="center" wrapText="1"/>
    </xf>
    <xf numFmtId="38" fontId="9" fillId="0" borderId="81" xfId="17" applyFont="1" applyBorder="1" applyAlignment="1">
      <alignment horizontal="center" vertical="center" wrapText="1"/>
    </xf>
    <xf numFmtId="38" fontId="9" fillId="0" borderId="76" xfId="17" applyFont="1" applyBorder="1" applyAlignment="1">
      <alignment horizontal="center" vertical="center" wrapText="1"/>
    </xf>
    <xf numFmtId="0" fontId="9" fillId="0" borderId="76" xfId="23" applyFont="1" applyFill="1" applyBorder="1" applyAlignment="1">
      <alignment horizontal="center" vertical="center" wrapText="1"/>
      <protection/>
    </xf>
    <xf numFmtId="0" fontId="9" fillId="0" borderId="76" xfId="23" applyFont="1" applyFill="1" applyBorder="1" applyAlignment="1">
      <alignment horizontal="center" vertical="center"/>
      <protection/>
    </xf>
    <xf numFmtId="0" fontId="9" fillId="0" borderId="82" xfId="23" applyFont="1" applyFill="1" applyBorder="1" applyAlignment="1">
      <alignment horizontal="center" vertical="center"/>
      <protection/>
    </xf>
    <xf numFmtId="38" fontId="9" fillId="0" borderId="82" xfId="17" applyFont="1" applyBorder="1" applyAlignment="1">
      <alignment horizontal="center" vertical="center" wrapText="1"/>
    </xf>
    <xf numFmtId="38" fontId="10" fillId="0" borderId="57" xfId="17" applyFont="1" applyFill="1" applyBorder="1" applyAlignment="1">
      <alignment horizontal="center" vertical="center"/>
    </xf>
    <xf numFmtId="38" fontId="10" fillId="0" borderId="94" xfId="17" applyFont="1" applyFill="1" applyBorder="1" applyAlignment="1">
      <alignment horizontal="center" vertical="center"/>
    </xf>
    <xf numFmtId="38" fontId="10" fillId="0" borderId="58" xfId="17" applyFont="1" applyFill="1" applyBorder="1" applyAlignment="1">
      <alignment horizontal="center" vertical="center"/>
    </xf>
    <xf numFmtId="0" fontId="10" fillId="0" borderId="94" xfId="24" applyFont="1" applyFill="1" applyBorder="1" applyAlignment="1">
      <alignment horizontal="center" vertical="center" wrapText="1"/>
      <protection/>
    </xf>
    <xf numFmtId="0" fontId="6" fillId="0" borderId="58" xfId="24" applyFont="1" applyFill="1" applyBorder="1" applyAlignment="1">
      <alignment horizontal="center" vertical="center" wrapText="1"/>
      <protection/>
    </xf>
    <xf numFmtId="38" fontId="10" fillId="4" borderId="57" xfId="17" applyFont="1" applyFill="1" applyBorder="1" applyAlignment="1">
      <alignment horizontal="center" vertical="center"/>
    </xf>
    <xf numFmtId="38" fontId="10" fillId="4" borderId="94" xfId="17" applyFont="1" applyFill="1" applyBorder="1" applyAlignment="1">
      <alignment horizontal="center" vertical="center"/>
    </xf>
    <xf numFmtId="210" fontId="9" fillId="0" borderId="94" xfId="17" applyNumberFormat="1" applyFont="1" applyFill="1" applyBorder="1" applyAlignment="1">
      <alignment horizontal="center" vertical="center"/>
    </xf>
    <xf numFmtId="210" fontId="9" fillId="0" borderId="58" xfId="17" applyNumberFormat="1" applyFont="1" applyFill="1" applyBorder="1" applyAlignment="1">
      <alignment horizontal="center" vertical="center"/>
    </xf>
    <xf numFmtId="210" fontId="10" fillId="4" borderId="51" xfId="23" applyNumberFormat="1" applyFont="1" applyFill="1" applyBorder="1" applyAlignment="1">
      <alignment horizontal="center" vertical="center"/>
      <protection/>
    </xf>
    <xf numFmtId="210" fontId="10" fillId="4" borderId="50" xfId="23" applyNumberFormat="1" applyFont="1" applyFill="1" applyBorder="1" applyAlignment="1">
      <alignment horizontal="center" vertical="center"/>
      <protection/>
    </xf>
    <xf numFmtId="210" fontId="10" fillId="4" borderId="52" xfId="23" applyNumberFormat="1" applyFont="1" applyFill="1" applyBorder="1" applyAlignment="1">
      <alignment horizontal="center" vertical="center"/>
      <protection/>
    </xf>
    <xf numFmtId="0" fontId="9" fillId="0" borderId="80" xfId="23" applyFont="1" applyBorder="1" applyAlignment="1">
      <alignment horizontal="center" vertical="center" wrapText="1"/>
      <protection/>
    </xf>
    <xf numFmtId="0" fontId="9" fillId="0" borderId="77" xfId="23" applyFont="1" applyBorder="1" applyAlignment="1">
      <alignment horizontal="center" vertical="center" wrapText="1"/>
      <protection/>
    </xf>
    <xf numFmtId="0" fontId="9" fillId="0" borderId="78" xfId="23" applyFont="1" applyBorder="1" applyAlignment="1">
      <alignment horizontal="center" vertical="center" wrapText="1"/>
      <protection/>
    </xf>
    <xf numFmtId="210" fontId="10" fillId="0" borderId="86" xfId="17" applyNumberFormat="1" applyFont="1" applyBorder="1" applyAlignment="1">
      <alignment horizontal="center" vertical="center"/>
    </xf>
    <xf numFmtId="210" fontId="10" fillId="0" borderId="47" xfId="17" applyNumberFormat="1" applyFont="1" applyBorder="1" applyAlignment="1">
      <alignment horizontal="center" vertical="center"/>
    </xf>
    <xf numFmtId="210" fontId="10" fillId="0" borderId="48" xfId="17" applyNumberFormat="1" applyFont="1" applyBorder="1" applyAlignment="1">
      <alignment horizontal="center" vertical="center"/>
    </xf>
    <xf numFmtId="0" fontId="10" fillId="0" borderId="121" xfId="24" applyNumberFormat="1" applyFont="1" applyBorder="1" applyAlignment="1">
      <alignment horizontal="center" vertical="center"/>
      <protection/>
    </xf>
    <xf numFmtId="210" fontId="9" fillId="0" borderId="57" xfId="23" applyNumberFormat="1" applyFont="1" applyFill="1" applyBorder="1" applyAlignment="1">
      <alignment horizontal="center" vertical="center"/>
      <protection/>
    </xf>
    <xf numFmtId="210" fontId="9" fillId="0" borderId="94" xfId="23" applyNumberFormat="1" applyFont="1" applyFill="1" applyBorder="1" applyAlignment="1">
      <alignment horizontal="center" vertical="center"/>
      <protection/>
    </xf>
    <xf numFmtId="210" fontId="10" fillId="0" borderId="51" xfId="17" applyNumberFormat="1" applyFont="1" applyBorder="1" applyAlignment="1">
      <alignment horizontal="center" vertical="center"/>
    </xf>
    <xf numFmtId="0" fontId="0" fillId="0" borderId="50" xfId="0" applyBorder="1" applyAlignment="1">
      <alignment horizontal="center"/>
    </xf>
    <xf numFmtId="0" fontId="0" fillId="0" borderId="59" xfId="0" applyBorder="1" applyAlignment="1">
      <alignment horizontal="center"/>
    </xf>
    <xf numFmtId="0" fontId="9" fillId="0" borderId="51" xfId="23" applyFont="1" applyFill="1" applyBorder="1" applyAlignment="1">
      <alignment horizontal="center" vertical="center" wrapText="1"/>
      <protection/>
    </xf>
    <xf numFmtId="0" fontId="9" fillId="0" borderId="50" xfId="23" applyFont="1" applyFill="1" applyBorder="1" applyAlignment="1">
      <alignment horizontal="center" vertical="center" wrapText="1"/>
      <protection/>
    </xf>
    <xf numFmtId="183" fontId="15" fillId="3" borderId="21" xfId="0" applyNumberFormat="1" applyFont="1" applyFill="1" applyBorder="1" applyAlignment="1">
      <alignment horizontal="right"/>
    </xf>
    <xf numFmtId="183" fontId="15" fillId="3" borderId="13" xfId="0" applyNumberFormat="1" applyFont="1" applyFill="1" applyBorder="1" applyAlignment="1">
      <alignment horizontal="right"/>
    </xf>
    <xf numFmtId="183" fontId="15" fillId="3" borderId="21" xfId="17" applyNumberFormat="1" applyFont="1" applyFill="1" applyBorder="1" applyAlignment="1">
      <alignment horizontal="right"/>
    </xf>
    <xf numFmtId="193" fontId="15" fillId="0" borderId="21" xfId="17" applyNumberFormat="1" applyFont="1" applyFill="1" applyBorder="1" applyAlignment="1">
      <alignment horizontal="right" vertical="center"/>
    </xf>
    <xf numFmtId="193" fontId="15" fillId="0" borderId="13" xfId="17" applyNumberFormat="1" applyFont="1" applyFill="1" applyBorder="1" applyAlignment="1">
      <alignment horizontal="right" vertical="center"/>
    </xf>
    <xf numFmtId="193" fontId="16" fillId="0" borderId="21" xfId="17" applyNumberFormat="1" applyFont="1" applyFill="1" applyBorder="1" applyAlignment="1">
      <alignment horizontal="right" vertical="center"/>
    </xf>
    <xf numFmtId="193" fontId="16" fillId="0" borderId="13" xfId="17" applyNumberFormat="1" applyFont="1" applyFill="1" applyBorder="1" applyAlignment="1">
      <alignment horizontal="right" vertical="center"/>
    </xf>
  </cellXfs>
  <cellStyles count="13">
    <cellStyle name="Normal" xfId="0"/>
    <cellStyle name="Percent" xfId="15"/>
    <cellStyle name="Hyperlink" xfId="16"/>
    <cellStyle name="Comma [0]" xfId="17"/>
    <cellStyle name="Comma" xfId="18"/>
    <cellStyle name="Currency [0]" xfId="19"/>
    <cellStyle name="Currency" xfId="20"/>
    <cellStyle name="標準_経済指標（企業倒産）1" xfId="21"/>
    <cellStyle name="標準_経済指標（企業倒産）1_経済指標　　　2004年05月号" xfId="22"/>
    <cellStyle name="標準_雇用就業指標　　　　　　　　　　　2004年05月号" xfId="23"/>
    <cellStyle name="標準_雇用就業指標　　　　　　　　　　　2004年05月号_toukei200504(雇用就業）" xfId="24"/>
    <cellStyle name="標準_表紙(6月10日)"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xdr:row>
      <xdr:rowOff>66675</xdr:rowOff>
    </xdr:from>
    <xdr:to>
      <xdr:col>9</xdr:col>
      <xdr:colOff>676275</xdr:colOff>
      <xdr:row>13</xdr:row>
      <xdr:rowOff>123825</xdr:rowOff>
    </xdr:to>
    <xdr:sp>
      <xdr:nvSpPr>
        <xdr:cNvPr id="1" name="AutoShape 4"/>
        <xdr:cNvSpPr>
          <a:spLocks/>
        </xdr:cNvSpPr>
      </xdr:nvSpPr>
      <xdr:spPr>
        <a:xfrm>
          <a:off x="4505325" y="590550"/>
          <a:ext cx="2009775" cy="1685925"/>
        </a:xfrm>
        <a:prstGeom prst="rect">
          <a:avLst/>
        </a:prstGeom>
        <a:gradFill rotWithShape="1">
          <a:gsLst>
            <a:gs pos="0">
              <a:srgbClr val="3B3B3B"/>
            </a:gs>
            <a:gs pos="100000">
              <a:srgbClr val="808080"/>
            </a:gs>
          </a:gsLst>
          <a:lin ang="5400000" scaled="1"/>
        </a:gradFill>
        <a:ln w="9525" cmpd="sng">
          <a:noFill/>
        </a:ln>
      </xdr:spPr>
      <xdr:txBody>
        <a:bodyPr vertOverflow="clip" wrap="square" lIns="91440" tIns="45720" rIns="91440" bIns="45720"/>
        <a:p>
          <a:pPr algn="l">
            <a:defRPr/>
          </a:pPr>
          <a:r>
            <a:rPr lang="en-US" cap="none" sz="1050" b="0" i="0" u="none" baseline="0">
              <a:solidFill>
                <a:srgbClr val="000000"/>
              </a:solidFill>
            </a:rPr>
            <a:t/>
          </a:r>
        </a:p>
      </xdr:txBody>
    </xdr:sp>
    <xdr:clientData/>
  </xdr:twoCellAnchor>
  <xdr:twoCellAnchor>
    <xdr:from>
      <xdr:col>8</xdr:col>
      <xdr:colOff>485775</xdr:colOff>
      <xdr:row>9</xdr:row>
      <xdr:rowOff>152400</xdr:rowOff>
    </xdr:from>
    <xdr:to>
      <xdr:col>9</xdr:col>
      <xdr:colOff>504825</xdr:colOff>
      <xdr:row>11</xdr:row>
      <xdr:rowOff>171450</xdr:rowOff>
    </xdr:to>
    <xdr:sp>
      <xdr:nvSpPr>
        <xdr:cNvPr id="2" name="AutoShape 5"/>
        <xdr:cNvSpPr>
          <a:spLocks/>
        </xdr:cNvSpPr>
      </xdr:nvSpPr>
      <xdr:spPr>
        <a:xfrm>
          <a:off x="5638800" y="1600200"/>
          <a:ext cx="704850" cy="361950"/>
        </a:xfrm>
        <a:prstGeom prst="rect"/>
        <a:noFill/>
      </xdr:spPr>
      <xdr:txBody>
        <a:bodyPr fromWordArt="1" wrap="none" lIns="91440" tIns="45720" rIns="91440" bIns="45720">
          <a:prstTxWarp prst="textPlain"/>
        </a:bodyPr>
        <a:p>
          <a:pPr algn="ctr"/>
          <a:r>
            <a:rPr sz="2800" kern="10" spc="0">
              <a:ln w="0" cmpd="sng">
                <a:solidFill>
                  <a:srgbClr val="C0C0C0"/>
                </a:solidFill>
                <a:headEnd type="none"/>
                <a:tailEnd type="none"/>
              </a:ln>
              <a:solidFill>
                <a:srgbClr val="FFFFFF"/>
              </a:solidFill>
              <a:effectLst>
                <a:outerShdw dist="35921" dir="2700000" algn="ctr">
                  <a:srgbClr val="808080">
                    <a:alpha val="100000"/>
                  </a:srgbClr>
                </a:outerShdw>
              </a:effectLst>
              <a:latin typeface="HG創英角ｺﾞｼｯｸUB"/>
              <a:cs typeface="HG創英角ｺﾞｼｯｸUB"/>
            </a:rPr>
            <a:t>月号</a:t>
          </a:r>
        </a:p>
      </xdr:txBody>
    </xdr:sp>
    <xdr:clientData/>
  </xdr:twoCellAnchor>
  <xdr:twoCellAnchor>
    <xdr:from>
      <xdr:col>7</xdr:col>
      <xdr:colOff>438150</xdr:colOff>
      <xdr:row>5</xdr:row>
      <xdr:rowOff>19050</xdr:rowOff>
    </xdr:from>
    <xdr:to>
      <xdr:col>9</xdr:col>
      <xdr:colOff>352425</xdr:colOff>
      <xdr:row>6</xdr:row>
      <xdr:rowOff>104775</xdr:rowOff>
    </xdr:to>
    <xdr:sp>
      <xdr:nvSpPr>
        <xdr:cNvPr id="3" name="AutoShape 6"/>
        <xdr:cNvSpPr>
          <a:spLocks/>
        </xdr:cNvSpPr>
      </xdr:nvSpPr>
      <xdr:spPr>
        <a:xfrm>
          <a:off x="4905375" y="790575"/>
          <a:ext cx="1285875" cy="257175"/>
        </a:xfrm>
        <a:prstGeom prst="rect"/>
        <a:noFill/>
      </xdr:spPr>
      <xdr:txBody>
        <a:bodyPr fromWordArt="1" wrap="none" lIns="91440" tIns="45720" rIns="91440" bIns="45720">
          <a:prstTxWarp prst="textPlain"/>
        </a:bodyPr>
        <a:p>
          <a:pPr algn="ctr"/>
          <a:r>
            <a:rPr sz="2000" b="1" kern="10" spc="0">
              <a:ln w="0" cmpd="sng">
                <a:solidFill>
                  <a:srgbClr val="C0C0C0"/>
                </a:solidFill>
                <a:headEnd type="none"/>
                <a:tailEnd type="none"/>
              </a:ln>
              <a:solidFill>
                <a:srgbClr val="FFFFFF"/>
              </a:solidFill>
              <a:effectLst>
                <a:outerShdw dist="35921" dir="2700000" algn="ctr">
                  <a:srgbClr val="808080">
                    <a:alpha val="100000"/>
                  </a:srgbClr>
                </a:outerShdw>
              </a:effectLst>
              <a:latin typeface="HG創英角ｺﾞｼｯｸUB"/>
              <a:cs typeface="HG創英角ｺﾞｼｯｸUB"/>
            </a:rPr>
            <a:t>平成２２年</a:t>
          </a:r>
        </a:p>
      </xdr:txBody>
    </xdr:sp>
    <xdr:clientData/>
  </xdr:twoCellAnchor>
  <xdr:twoCellAnchor>
    <xdr:from>
      <xdr:col>7</xdr:col>
      <xdr:colOff>276225</xdr:colOff>
      <xdr:row>7</xdr:row>
      <xdr:rowOff>104775</xdr:rowOff>
    </xdr:from>
    <xdr:to>
      <xdr:col>8</xdr:col>
      <xdr:colOff>428625</xdr:colOff>
      <xdr:row>12</xdr:row>
      <xdr:rowOff>95250</xdr:rowOff>
    </xdr:to>
    <xdr:sp>
      <xdr:nvSpPr>
        <xdr:cNvPr id="4" name="AutoShape 7"/>
        <xdr:cNvSpPr>
          <a:spLocks/>
        </xdr:cNvSpPr>
      </xdr:nvSpPr>
      <xdr:spPr>
        <a:xfrm>
          <a:off x="4743450" y="1209675"/>
          <a:ext cx="838200" cy="857250"/>
        </a:xfrm>
        <a:prstGeom prst="rect"/>
        <a:noFill/>
      </xdr:spPr>
      <xdr:txBody>
        <a:bodyPr fromWordArt="1" wrap="none" lIns="91440" tIns="45720" rIns="91440" bIns="45720">
          <a:prstTxWarp prst="textPlain"/>
        </a:bodyPr>
        <a:p>
          <a:pPr algn="ctr"/>
          <a:r>
            <a:rPr sz="6600" kern="10" spc="0">
              <a:ln w="0" cmpd="sng">
                <a:solidFill>
                  <a:srgbClr val="C0C0C0"/>
                </a:solidFill>
                <a:headEnd type="none"/>
                <a:tailEnd type="none"/>
              </a:ln>
              <a:solidFill>
                <a:srgbClr val="FFFFFF"/>
              </a:solidFill>
              <a:effectLst>
                <a:outerShdw dist="35921" dir="2700000" algn="ctr">
                  <a:srgbClr val="808080">
                    <a:alpha val="100000"/>
                  </a:srgbClr>
                </a:outerShdw>
              </a:effectLst>
              <a:latin typeface="HG創英角ｺﾞｼｯｸUB"/>
              <a:cs typeface="HG創英角ｺﾞｼｯｸUB"/>
            </a:rPr>
            <a:t>７</a:t>
          </a:r>
        </a:p>
      </xdr:txBody>
    </xdr:sp>
    <xdr:clientData/>
  </xdr:twoCellAnchor>
  <xdr:twoCellAnchor>
    <xdr:from>
      <xdr:col>2</xdr:col>
      <xdr:colOff>542925</xdr:colOff>
      <xdr:row>37</xdr:row>
      <xdr:rowOff>47625</xdr:rowOff>
    </xdr:from>
    <xdr:to>
      <xdr:col>3</xdr:col>
      <xdr:colOff>666750</xdr:colOff>
      <xdr:row>40</xdr:row>
      <xdr:rowOff>104775</xdr:rowOff>
    </xdr:to>
    <xdr:grpSp>
      <xdr:nvGrpSpPr>
        <xdr:cNvPr id="5" name="Group 8"/>
        <xdr:cNvGrpSpPr>
          <a:grpSpLocks/>
        </xdr:cNvGrpSpPr>
      </xdr:nvGrpSpPr>
      <xdr:grpSpPr>
        <a:xfrm>
          <a:off x="1304925" y="7467600"/>
          <a:ext cx="809625" cy="600075"/>
          <a:chOff x="2048" y="10830"/>
          <a:chExt cx="1275" cy="882"/>
        </a:xfrm>
        <a:solidFill>
          <a:srgbClr val="FFFFFF"/>
        </a:solidFill>
      </xdr:grpSpPr>
      <xdr:sp>
        <xdr:nvSpPr>
          <xdr:cNvPr id="6" name="AutoShape 9"/>
          <xdr:cNvSpPr>
            <a:spLocks/>
          </xdr:cNvSpPr>
        </xdr:nvSpPr>
        <xdr:spPr>
          <a:xfrm>
            <a:off x="2349" y="10830"/>
            <a:ext cx="630" cy="606"/>
          </a:xfrm>
          <a:prstGeom prst="ellipse">
            <a:avLst/>
          </a:prstGeom>
          <a:solidFill>
            <a:srgbClr val="808080"/>
          </a:solidFill>
          <a:ln w="9525" cmpd="sng">
            <a:solidFill>
              <a:srgbClr val="33996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AutoShape 10"/>
          <xdr:cNvSpPr>
            <a:spLocks/>
          </xdr:cNvSpPr>
        </xdr:nvSpPr>
        <xdr:spPr>
          <a:xfrm>
            <a:off x="2693" y="11106"/>
            <a:ext cx="630" cy="606"/>
          </a:xfrm>
          <a:prstGeom prst="ellipse">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AutoShape 11"/>
          <xdr:cNvSpPr>
            <a:spLocks/>
          </xdr:cNvSpPr>
        </xdr:nvSpPr>
        <xdr:spPr>
          <a:xfrm>
            <a:off x="2048" y="11106"/>
            <a:ext cx="630" cy="606"/>
          </a:xfrm>
          <a:prstGeom prst="ellipse">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19050</xdr:rowOff>
    </xdr:from>
    <xdr:to>
      <xdr:col>10</xdr:col>
      <xdr:colOff>0</xdr:colOff>
      <xdr:row>1</xdr:row>
      <xdr:rowOff>400050</xdr:rowOff>
    </xdr:to>
    <xdr:grpSp>
      <xdr:nvGrpSpPr>
        <xdr:cNvPr id="1" name="Group 1"/>
        <xdr:cNvGrpSpPr>
          <a:grpSpLocks/>
        </xdr:cNvGrpSpPr>
      </xdr:nvGrpSpPr>
      <xdr:grpSpPr>
        <a:xfrm>
          <a:off x="1790700" y="19050"/>
          <a:ext cx="3381375" cy="485775"/>
          <a:chOff x="165" y="3"/>
          <a:chExt cx="395" cy="43"/>
        </a:xfrm>
        <a:solidFill>
          <a:srgbClr val="FFFFFF"/>
        </a:solidFill>
      </xdr:grpSpPr>
      <xdr:sp>
        <xdr:nvSpPr>
          <xdr:cNvPr id="2" name="AutoShape 2"/>
          <xdr:cNvSpPr>
            <a:spLocks/>
          </xdr:cNvSpPr>
        </xdr:nvSpPr>
        <xdr:spPr>
          <a:xfrm>
            <a:off x="165" y="3"/>
            <a:ext cx="395" cy="43"/>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Box 3"/>
          <xdr:cNvSpPr txBox="1">
            <a:spLocks noChangeArrowheads="1"/>
          </xdr:cNvSpPr>
        </xdr:nvSpPr>
        <xdr:spPr>
          <a:xfrm>
            <a:off x="231" y="9"/>
            <a:ext cx="269" cy="32"/>
          </a:xfrm>
          <a:prstGeom prst="rect">
            <a:avLst/>
          </a:prstGeom>
          <a:solidFill>
            <a:srgbClr val="FFFFFF"/>
          </a:solidFill>
          <a:ln w="9525" cmpd="sng">
            <a:noFill/>
          </a:ln>
        </xdr:spPr>
        <xdr:txBody>
          <a:bodyPr vertOverflow="clip" wrap="square"/>
          <a:p>
            <a:pPr algn="dist">
              <a:defRPr/>
            </a:pPr>
            <a:r>
              <a:rPr lang="en-US" cap="none" sz="1800" b="1" i="0" u="none" baseline="0">
                <a:latin typeface="ＭＳ Ｐゴシック"/>
                <a:ea typeface="ＭＳ Ｐゴシック"/>
                <a:cs typeface="ＭＳ Ｐゴシック"/>
              </a:rPr>
              <a:t>産業・雇用就業統計</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1"/>
  <sheetViews>
    <sheetView tabSelected="1" view="pageBreakPreview" zoomScaleSheetLayoutView="100" workbookViewId="0" topLeftCell="A1">
      <selection activeCell="A1" sqref="A1"/>
    </sheetView>
  </sheetViews>
  <sheetFormatPr defaultColWidth="9.00390625" defaultRowHeight="13.5"/>
  <cols>
    <col min="1" max="1" width="1.00390625" style="224" customWidth="1"/>
    <col min="2" max="4" width="9.00390625" style="224" customWidth="1"/>
    <col min="5" max="5" width="12.625" style="224" customWidth="1"/>
    <col min="6" max="10" width="9.00390625" style="224" customWidth="1"/>
    <col min="11" max="11" width="1.00390625" style="224" customWidth="1"/>
    <col min="12" max="16384" width="9.00390625" style="224" customWidth="1"/>
  </cols>
  <sheetData>
    <row r="1" ht="13.5">
      <c r="C1" s="225"/>
    </row>
    <row r="3" ht="14.25" thickBot="1"/>
    <row r="4" spans="1:11" ht="6" customHeight="1" thickBot="1">
      <c r="A4" s="226"/>
      <c r="B4" s="227"/>
      <c r="C4" s="227"/>
      <c r="D4" s="227"/>
      <c r="E4" s="227"/>
      <c r="F4" s="227"/>
      <c r="G4" s="227"/>
      <c r="H4" s="227"/>
      <c r="I4" s="227"/>
      <c r="J4" s="227"/>
      <c r="K4" s="228"/>
    </row>
    <row r="5" spans="1:11" ht="13.5">
      <c r="A5" s="229"/>
      <c r="B5" s="226"/>
      <c r="C5" s="227"/>
      <c r="D5" s="227"/>
      <c r="E5" s="227"/>
      <c r="F5" s="227"/>
      <c r="G5" s="227"/>
      <c r="H5" s="227">
        <v>6</v>
      </c>
      <c r="I5" s="227"/>
      <c r="J5" s="228"/>
      <c r="K5" s="230"/>
    </row>
    <row r="6" spans="1:11" ht="13.5">
      <c r="A6" s="229"/>
      <c r="B6" s="229"/>
      <c r="C6" s="231"/>
      <c r="D6" s="231"/>
      <c r="E6" s="231"/>
      <c r="F6" s="231"/>
      <c r="G6" s="231"/>
      <c r="H6" s="231"/>
      <c r="I6" s="231"/>
      <c r="J6" s="230"/>
      <c r="K6" s="230"/>
    </row>
    <row r="7" spans="1:11" ht="12.75" customHeight="1">
      <c r="A7" s="229"/>
      <c r="B7" s="229"/>
      <c r="C7" s="231"/>
      <c r="D7" s="231"/>
      <c r="E7" s="231"/>
      <c r="F7" s="231"/>
      <c r="G7" s="231"/>
      <c r="H7" s="231"/>
      <c r="I7" s="231"/>
      <c r="J7" s="230"/>
      <c r="K7" s="230"/>
    </row>
    <row r="8" spans="1:11" ht="13.5" customHeight="1">
      <c r="A8" s="229"/>
      <c r="B8" s="229"/>
      <c r="C8" s="232"/>
      <c r="D8" s="232"/>
      <c r="E8" s="232"/>
      <c r="F8" s="233"/>
      <c r="G8" s="231"/>
      <c r="H8" s="231"/>
      <c r="I8" s="231"/>
      <c r="J8" s="230"/>
      <c r="K8" s="230"/>
    </row>
    <row r="9" spans="1:11" ht="13.5">
      <c r="A9" s="229"/>
      <c r="B9" s="229"/>
      <c r="C9" s="232"/>
      <c r="D9" s="232"/>
      <c r="E9" s="232"/>
      <c r="F9" s="232"/>
      <c r="G9" s="231"/>
      <c r="H9" s="231"/>
      <c r="I9" s="231"/>
      <c r="J9" s="230"/>
      <c r="K9" s="230"/>
    </row>
    <row r="10" spans="1:11" ht="13.5">
      <c r="A10" s="229"/>
      <c r="B10" s="229"/>
      <c r="C10" s="231"/>
      <c r="D10" s="231"/>
      <c r="E10" s="231"/>
      <c r="F10" s="231"/>
      <c r="G10" s="231"/>
      <c r="H10" s="231"/>
      <c r="I10" s="231"/>
      <c r="J10" s="230"/>
      <c r="K10" s="230"/>
    </row>
    <row r="11" spans="1:11" ht="13.5">
      <c r="A11" s="229"/>
      <c r="B11" s="229"/>
      <c r="C11" s="231"/>
      <c r="D11" s="231"/>
      <c r="E11" s="231"/>
      <c r="F11" s="231"/>
      <c r="G11" s="231"/>
      <c r="H11" s="231"/>
      <c r="I11" s="231"/>
      <c r="J11" s="230"/>
      <c r="K11" s="230"/>
    </row>
    <row r="12" spans="1:11" ht="14.25">
      <c r="A12" s="229"/>
      <c r="B12" s="229"/>
      <c r="C12" s="231"/>
      <c r="D12" s="231"/>
      <c r="E12" s="231"/>
      <c r="F12" s="231"/>
      <c r="G12" s="231"/>
      <c r="H12" s="231"/>
      <c r="I12" s="231"/>
      <c r="J12" s="230"/>
      <c r="K12" s="230"/>
    </row>
    <row r="13" spans="1:11" ht="14.25">
      <c r="A13" s="229"/>
      <c r="B13" s="229"/>
      <c r="C13" s="231"/>
      <c r="D13" s="231"/>
      <c r="E13" s="231"/>
      <c r="F13" s="231"/>
      <c r="G13" s="231"/>
      <c r="H13" s="231"/>
      <c r="I13" s="231"/>
      <c r="J13" s="230"/>
      <c r="K13" s="230"/>
    </row>
    <row r="14" spans="1:11" ht="14.25">
      <c r="A14" s="229"/>
      <c r="B14" s="229"/>
      <c r="C14" s="231"/>
      <c r="D14" s="231"/>
      <c r="E14" s="231"/>
      <c r="F14" s="231"/>
      <c r="G14" s="231"/>
      <c r="H14" s="231"/>
      <c r="I14" s="231"/>
      <c r="J14" s="230"/>
      <c r="K14" s="230"/>
    </row>
    <row r="15" spans="1:11" ht="14.25">
      <c r="A15" s="229"/>
      <c r="B15" s="229"/>
      <c r="C15" s="231"/>
      <c r="D15" s="231"/>
      <c r="E15" s="231"/>
      <c r="F15" s="231"/>
      <c r="G15" s="231"/>
      <c r="H15" s="231"/>
      <c r="I15" s="231"/>
      <c r="J15" s="230"/>
      <c r="K15" s="230"/>
    </row>
    <row r="16" spans="1:11" ht="14.25">
      <c r="A16" s="229"/>
      <c r="B16" s="229"/>
      <c r="C16" s="231"/>
      <c r="D16" s="231"/>
      <c r="E16" s="231"/>
      <c r="F16" s="231"/>
      <c r="G16" s="231"/>
      <c r="H16" s="231"/>
      <c r="I16" s="231"/>
      <c r="J16" s="230"/>
      <c r="K16" s="230"/>
    </row>
    <row r="17" spans="1:11" ht="14.25">
      <c r="A17" s="229"/>
      <c r="B17" s="229"/>
      <c r="C17" s="231"/>
      <c r="D17" s="231"/>
      <c r="E17" s="231"/>
      <c r="F17" s="231"/>
      <c r="G17" s="231"/>
      <c r="H17" s="231"/>
      <c r="I17" s="231"/>
      <c r="J17" s="230"/>
      <c r="K17" s="230"/>
    </row>
    <row r="18" spans="1:11" ht="14.25">
      <c r="A18" s="229"/>
      <c r="B18" s="229"/>
      <c r="C18" s="231"/>
      <c r="D18" s="231"/>
      <c r="E18" s="231"/>
      <c r="F18" s="231"/>
      <c r="G18" s="231"/>
      <c r="H18" s="231"/>
      <c r="I18" s="231"/>
      <c r="J18" s="230"/>
      <c r="K18" s="230"/>
    </row>
    <row r="19" spans="1:11" ht="14.25">
      <c r="A19" s="229"/>
      <c r="B19" s="229"/>
      <c r="C19" s="231"/>
      <c r="D19" s="231"/>
      <c r="E19" s="231"/>
      <c r="F19" s="231"/>
      <c r="G19" s="231"/>
      <c r="H19" s="231"/>
      <c r="I19" s="231"/>
      <c r="J19" s="230"/>
      <c r="K19" s="230"/>
    </row>
    <row r="20" spans="1:11" ht="9.75" customHeight="1">
      <c r="A20" s="229"/>
      <c r="B20" s="229"/>
      <c r="C20" s="231"/>
      <c r="D20" s="231"/>
      <c r="E20" s="231"/>
      <c r="F20" s="231"/>
      <c r="G20" s="231"/>
      <c r="H20" s="231"/>
      <c r="I20" s="231"/>
      <c r="J20" s="230"/>
      <c r="K20" s="230"/>
    </row>
    <row r="21" spans="1:11" ht="13.5">
      <c r="A21" s="229"/>
      <c r="B21" s="229"/>
      <c r="C21" s="231"/>
      <c r="D21" s="231"/>
      <c r="E21" s="231"/>
      <c r="F21" s="231"/>
      <c r="G21" s="231"/>
      <c r="H21" s="231"/>
      <c r="I21" s="231"/>
      <c r="J21" s="230"/>
      <c r="K21" s="230"/>
    </row>
    <row r="22" spans="1:11" ht="19.5" customHeight="1">
      <c r="A22" s="229"/>
      <c r="B22" s="229"/>
      <c r="C22" s="231"/>
      <c r="D22" s="231"/>
      <c r="E22" s="1096" t="s">
        <v>61</v>
      </c>
      <c r="F22" s="1096"/>
      <c r="G22" s="1096"/>
      <c r="H22" s="234" t="s">
        <v>62</v>
      </c>
      <c r="I22" s="231"/>
      <c r="J22" s="230"/>
      <c r="K22" s="230"/>
    </row>
    <row r="23" spans="1:11" s="238" customFormat="1" ht="19.5" customHeight="1">
      <c r="A23" s="235"/>
      <c r="B23" s="235"/>
      <c r="C23" s="236"/>
      <c r="D23" s="237">
        <v>1</v>
      </c>
      <c r="E23" s="1096" t="s">
        <v>63</v>
      </c>
      <c r="F23" s="1096"/>
      <c r="G23" s="1096"/>
      <c r="H23" s="234" t="s">
        <v>64</v>
      </c>
      <c r="J23" s="239"/>
      <c r="K23" s="239"/>
    </row>
    <row r="24" spans="1:11" s="238" customFormat="1" ht="19.5" customHeight="1">
      <c r="A24" s="235"/>
      <c r="B24" s="235"/>
      <c r="C24" s="236"/>
      <c r="D24" s="237">
        <v>2</v>
      </c>
      <c r="E24" s="1096" t="s">
        <v>65</v>
      </c>
      <c r="F24" s="1096"/>
      <c r="G24" s="1096"/>
      <c r="H24" s="234" t="s">
        <v>66</v>
      </c>
      <c r="J24" s="239"/>
      <c r="K24" s="239"/>
    </row>
    <row r="25" spans="1:11" ht="19.5" customHeight="1">
      <c r="A25" s="229"/>
      <c r="B25" s="240"/>
      <c r="C25" s="241"/>
      <c r="D25" s="242">
        <v>3</v>
      </c>
      <c r="E25" s="1097" t="s">
        <v>67</v>
      </c>
      <c r="F25" s="1097"/>
      <c r="G25" s="1097"/>
      <c r="H25" s="243" t="s">
        <v>68</v>
      </c>
      <c r="I25" s="244"/>
      <c r="J25" s="230"/>
      <c r="K25" s="230"/>
    </row>
    <row r="26" spans="1:11" s="238" customFormat="1" ht="19.5" customHeight="1">
      <c r="A26" s="235"/>
      <c r="B26" s="235"/>
      <c r="C26" s="236"/>
      <c r="D26" s="242">
        <v>4</v>
      </c>
      <c r="E26" s="1097" t="s">
        <v>69</v>
      </c>
      <c r="F26" s="1097"/>
      <c r="G26" s="1097"/>
      <c r="H26" s="243" t="s">
        <v>70</v>
      </c>
      <c r="J26" s="239"/>
      <c r="K26" s="239"/>
    </row>
    <row r="27" spans="1:11" s="238" customFormat="1" ht="19.5" customHeight="1">
      <c r="A27" s="235"/>
      <c r="B27" s="235"/>
      <c r="C27" s="236"/>
      <c r="D27" s="242">
        <v>5</v>
      </c>
      <c r="E27" s="1097" t="s">
        <v>71</v>
      </c>
      <c r="F27" s="1097"/>
      <c r="G27" s="1097"/>
      <c r="H27" s="243" t="s">
        <v>70</v>
      </c>
      <c r="J27" s="239"/>
      <c r="K27" s="239"/>
    </row>
    <row r="28" spans="1:11" s="238" customFormat="1" ht="19.5" customHeight="1">
      <c r="A28" s="235"/>
      <c r="B28" s="235"/>
      <c r="C28" s="236"/>
      <c r="D28" s="242">
        <v>6</v>
      </c>
      <c r="E28" s="1098" t="s">
        <v>72</v>
      </c>
      <c r="F28" s="1098"/>
      <c r="G28" s="1098"/>
      <c r="H28" s="243" t="s">
        <v>73</v>
      </c>
      <c r="J28" s="239"/>
      <c r="K28" s="239"/>
    </row>
    <row r="29" spans="1:11" ht="19.5" customHeight="1">
      <c r="A29" s="229"/>
      <c r="B29" s="229"/>
      <c r="C29" s="231"/>
      <c r="D29" s="242">
        <v>7</v>
      </c>
      <c r="E29" s="1097" t="s">
        <v>74</v>
      </c>
      <c r="F29" s="1097"/>
      <c r="G29" s="1097"/>
      <c r="H29" s="243" t="s">
        <v>75</v>
      </c>
      <c r="I29" s="231"/>
      <c r="J29" s="230"/>
      <c r="K29" s="230"/>
    </row>
    <row r="30" spans="1:11" s="238" customFormat="1" ht="19.5" customHeight="1">
      <c r="A30" s="235"/>
      <c r="B30" s="235"/>
      <c r="C30" s="236"/>
      <c r="D30" s="242">
        <v>8</v>
      </c>
      <c r="E30" s="1097" t="s">
        <v>76</v>
      </c>
      <c r="F30" s="1097"/>
      <c r="G30" s="1097"/>
      <c r="H30" s="243" t="s">
        <v>75</v>
      </c>
      <c r="J30" s="239"/>
      <c r="K30" s="239"/>
    </row>
    <row r="31" spans="1:11" s="238" customFormat="1" ht="19.5" customHeight="1">
      <c r="A31" s="235"/>
      <c r="B31" s="235"/>
      <c r="C31" s="236"/>
      <c r="D31" s="242">
        <v>9</v>
      </c>
      <c r="E31" s="1097" t="s">
        <v>77</v>
      </c>
      <c r="F31" s="1097"/>
      <c r="G31" s="1097"/>
      <c r="H31" s="243" t="s">
        <v>78</v>
      </c>
      <c r="J31" s="239"/>
      <c r="K31" s="239"/>
    </row>
    <row r="32" spans="1:11" s="238" customFormat="1" ht="19.5" customHeight="1">
      <c r="A32" s="235"/>
      <c r="B32" s="235"/>
      <c r="C32" s="236"/>
      <c r="D32" s="242">
        <v>10</v>
      </c>
      <c r="E32" s="1097" t="s">
        <v>79</v>
      </c>
      <c r="F32" s="1097"/>
      <c r="G32" s="1097"/>
      <c r="H32" s="243" t="s">
        <v>80</v>
      </c>
      <c r="J32" s="239"/>
      <c r="K32" s="239"/>
    </row>
    <row r="33" spans="1:11" s="238" customFormat="1" ht="19.5" customHeight="1">
      <c r="A33" s="235"/>
      <c r="B33" s="235"/>
      <c r="C33" s="236"/>
      <c r="D33" s="242">
        <v>11</v>
      </c>
      <c r="E33" s="1097" t="s">
        <v>81</v>
      </c>
      <c r="F33" s="1097"/>
      <c r="G33" s="1097"/>
      <c r="H33" s="243" t="s">
        <v>80</v>
      </c>
      <c r="J33" s="239"/>
      <c r="K33" s="239"/>
    </row>
    <row r="34" spans="1:11" s="238" customFormat="1" ht="19.5" customHeight="1">
      <c r="A34" s="235"/>
      <c r="B34" s="235"/>
      <c r="C34" s="236"/>
      <c r="D34" s="242">
        <v>12</v>
      </c>
      <c r="E34" s="1097" t="s">
        <v>82</v>
      </c>
      <c r="F34" s="1097"/>
      <c r="G34" s="1097"/>
      <c r="H34" s="243" t="s">
        <v>83</v>
      </c>
      <c r="J34" s="239"/>
      <c r="K34" s="239"/>
    </row>
    <row r="35" spans="1:11" s="238" customFormat="1" ht="19.5" customHeight="1">
      <c r="A35" s="235"/>
      <c r="B35" s="235"/>
      <c r="C35" s="236"/>
      <c r="D35" s="242">
        <v>13</v>
      </c>
      <c r="E35" s="1097" t="s">
        <v>84</v>
      </c>
      <c r="F35" s="1097"/>
      <c r="G35" s="1097"/>
      <c r="H35" s="243" t="s">
        <v>85</v>
      </c>
      <c r="J35" s="239"/>
      <c r="K35" s="239"/>
    </row>
    <row r="36" spans="1:11" s="238" customFormat="1" ht="19.5" customHeight="1">
      <c r="A36" s="235"/>
      <c r="B36" s="235"/>
      <c r="C36" s="236"/>
      <c r="D36" s="242">
        <v>14</v>
      </c>
      <c r="E36" s="1097" t="s">
        <v>86</v>
      </c>
      <c r="F36" s="1097"/>
      <c r="G36" s="1097"/>
      <c r="H36" s="243" t="s">
        <v>87</v>
      </c>
      <c r="J36" s="239"/>
      <c r="K36" s="239"/>
    </row>
    <row r="37" spans="1:11" ht="13.5">
      <c r="A37" s="229"/>
      <c r="B37" s="229"/>
      <c r="C37" s="231"/>
      <c r="D37" s="231"/>
      <c r="E37" s="231"/>
      <c r="F37" s="231"/>
      <c r="G37" s="231"/>
      <c r="H37" s="231"/>
      <c r="I37" s="231"/>
      <c r="J37" s="230"/>
      <c r="K37" s="230"/>
    </row>
    <row r="38" spans="1:11" ht="14.25">
      <c r="A38" s="229"/>
      <c r="B38" s="229"/>
      <c r="C38" s="231"/>
      <c r="D38" s="231"/>
      <c r="E38" s="231"/>
      <c r="F38" s="231"/>
      <c r="G38" s="231"/>
      <c r="H38" s="231"/>
      <c r="I38" s="231"/>
      <c r="J38" s="230"/>
      <c r="K38" s="230"/>
    </row>
    <row r="39" spans="1:11" ht="14.25">
      <c r="A39" s="229"/>
      <c r="B39" s="229"/>
      <c r="C39" s="231"/>
      <c r="D39" s="231"/>
      <c r="E39" s="231"/>
      <c r="F39" s="231"/>
      <c r="G39" s="231"/>
      <c r="H39" s="231"/>
      <c r="I39" s="231"/>
      <c r="J39" s="230"/>
      <c r="K39" s="230"/>
    </row>
    <row r="40" spans="1:11" ht="14.25">
      <c r="A40" s="229"/>
      <c r="B40" s="229"/>
      <c r="C40" s="231"/>
      <c r="D40" s="231"/>
      <c r="E40" s="231"/>
      <c r="F40" s="231"/>
      <c r="G40" s="231"/>
      <c r="H40" s="231"/>
      <c r="I40" s="231"/>
      <c r="J40" s="230"/>
      <c r="K40" s="230"/>
    </row>
    <row r="41" spans="1:11" ht="14.25">
      <c r="A41" s="229"/>
      <c r="B41" s="229"/>
      <c r="C41" s="231"/>
      <c r="D41" s="231"/>
      <c r="E41" s="231"/>
      <c r="F41" s="231"/>
      <c r="G41" s="231"/>
      <c r="H41" s="231"/>
      <c r="I41" s="231"/>
      <c r="J41" s="230"/>
      <c r="K41" s="230"/>
    </row>
    <row r="42" spans="1:11" ht="13.5">
      <c r="A42" s="229"/>
      <c r="B42" s="229"/>
      <c r="C42" s="231"/>
      <c r="D42" s="231"/>
      <c r="E42" s="231"/>
      <c r="F42" s="231"/>
      <c r="G42" s="231"/>
      <c r="H42" s="231"/>
      <c r="I42" s="231"/>
      <c r="J42" s="230"/>
      <c r="K42" s="230"/>
    </row>
    <row r="43" spans="1:11" ht="13.5">
      <c r="A43" s="229"/>
      <c r="B43" s="229"/>
      <c r="C43" s="231"/>
      <c r="D43" s="231"/>
      <c r="E43" s="231"/>
      <c r="F43" s="231"/>
      <c r="G43" s="231"/>
      <c r="H43" s="231"/>
      <c r="I43" s="231"/>
      <c r="J43" s="230"/>
      <c r="K43" s="230"/>
    </row>
    <row r="44" spans="1:11" ht="13.5">
      <c r="A44" s="229"/>
      <c r="B44" s="229"/>
      <c r="C44" s="231"/>
      <c r="D44" s="231"/>
      <c r="E44" s="231"/>
      <c r="F44" s="231"/>
      <c r="G44" s="231"/>
      <c r="H44" s="231"/>
      <c r="I44" s="231"/>
      <c r="J44" s="230"/>
      <c r="K44" s="230"/>
    </row>
    <row r="45" spans="1:11" ht="13.5">
      <c r="A45" s="229"/>
      <c r="B45" s="229"/>
      <c r="C45" s="231"/>
      <c r="D45" s="231"/>
      <c r="E45" s="231"/>
      <c r="F45" s="231"/>
      <c r="G45" s="231"/>
      <c r="H45" s="231"/>
      <c r="I45" s="231"/>
      <c r="J45" s="230"/>
      <c r="K45" s="230"/>
    </row>
    <row r="46" spans="1:11" ht="13.5">
      <c r="A46" s="229"/>
      <c r="B46" s="229"/>
      <c r="C46" s="231"/>
      <c r="D46" s="231"/>
      <c r="E46" s="231"/>
      <c r="F46" s="231"/>
      <c r="G46" s="231"/>
      <c r="H46" s="231"/>
      <c r="I46" s="231"/>
      <c r="J46" s="230"/>
      <c r="K46" s="230"/>
    </row>
    <row r="47" spans="1:11" ht="13.5">
      <c r="A47" s="229"/>
      <c r="B47" s="229"/>
      <c r="C47" s="231"/>
      <c r="D47" s="231"/>
      <c r="E47" s="231"/>
      <c r="F47" s="231"/>
      <c r="G47" s="231"/>
      <c r="H47" s="231"/>
      <c r="I47" s="231"/>
      <c r="J47" s="230"/>
      <c r="K47" s="230"/>
    </row>
    <row r="48" spans="1:11" ht="13.5">
      <c r="A48" s="229"/>
      <c r="B48" s="229"/>
      <c r="C48" s="231"/>
      <c r="D48" s="231"/>
      <c r="E48" s="231"/>
      <c r="F48" s="231"/>
      <c r="G48" s="231"/>
      <c r="H48" s="231"/>
      <c r="I48" s="231"/>
      <c r="J48" s="230"/>
      <c r="K48" s="230"/>
    </row>
    <row r="49" spans="1:11" ht="13.5">
      <c r="A49" s="229"/>
      <c r="B49" s="229"/>
      <c r="C49" s="231"/>
      <c r="D49" s="231"/>
      <c r="E49" s="231"/>
      <c r="F49" s="231"/>
      <c r="G49" s="231"/>
      <c r="H49" s="231"/>
      <c r="I49" s="231"/>
      <c r="J49" s="230"/>
      <c r="K49" s="230"/>
    </row>
    <row r="50" spans="1:11" ht="14.25" thickBot="1">
      <c r="A50" s="229"/>
      <c r="B50" s="245"/>
      <c r="C50" s="246"/>
      <c r="D50" s="246"/>
      <c r="E50" s="246"/>
      <c r="F50" s="246"/>
      <c r="G50" s="246"/>
      <c r="H50" s="246"/>
      <c r="I50" s="246"/>
      <c r="J50" s="247"/>
      <c r="K50" s="230"/>
    </row>
    <row r="51" spans="1:11" ht="6" customHeight="1" thickBot="1">
      <c r="A51" s="245"/>
      <c r="B51" s="246"/>
      <c r="C51" s="246"/>
      <c r="D51" s="246"/>
      <c r="E51" s="246"/>
      <c r="F51" s="246"/>
      <c r="G51" s="246"/>
      <c r="H51" s="246"/>
      <c r="I51" s="246"/>
      <c r="J51" s="246"/>
      <c r="K51" s="247"/>
    </row>
  </sheetData>
  <mergeCells count="15">
    <mergeCell ref="E26:G26"/>
    <mergeCell ref="E29:G29"/>
    <mergeCell ref="E30:G30"/>
    <mergeCell ref="E28:G28"/>
    <mergeCell ref="E27:G27"/>
    <mergeCell ref="E22:G22"/>
    <mergeCell ref="E32:G32"/>
    <mergeCell ref="E33:G33"/>
    <mergeCell ref="E36:G36"/>
    <mergeCell ref="E35:G35"/>
    <mergeCell ref="E34:G34"/>
    <mergeCell ref="E23:G23"/>
    <mergeCell ref="E24:G24"/>
    <mergeCell ref="E25:G25"/>
    <mergeCell ref="E31:G31"/>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ゴシック,標準"&amp;9－ &amp;P －&amp;R&amp;"ＭＳ ゴシック,標準"&amp;9 2010.7</oddFooter>
  </headerFooter>
  <drawing r:id="rId1"/>
</worksheet>
</file>

<file path=xl/worksheets/sheet2.xml><?xml version="1.0" encoding="utf-8"?>
<worksheet xmlns="http://schemas.openxmlformats.org/spreadsheetml/2006/main" xmlns:r="http://schemas.openxmlformats.org/officeDocument/2006/relationships">
  <dimension ref="A1:AQ68"/>
  <sheetViews>
    <sheetView view="pageBreakPreview" zoomScaleSheetLayoutView="100" workbookViewId="0" topLeftCell="A1">
      <pane xSplit="1" topLeftCell="B1" activePane="topRight" state="frozen"/>
      <selection pane="topLeft" activeCell="M24" sqref="M24"/>
      <selection pane="topRight" activeCell="A1" sqref="A1"/>
    </sheetView>
  </sheetViews>
  <sheetFormatPr defaultColWidth="9.00390625" defaultRowHeight="13.5"/>
  <cols>
    <col min="1" max="1" width="9.625" style="3" customWidth="1"/>
    <col min="2" max="2" width="8.50390625" style="3" customWidth="1"/>
    <col min="3" max="3" width="8.625" style="3" customWidth="1"/>
    <col min="4" max="4" width="8.375" style="3" customWidth="1"/>
    <col min="5" max="5" width="7.875" style="3" customWidth="1"/>
    <col min="6" max="6" width="7.25390625" style="3" customWidth="1"/>
    <col min="7" max="8" width="3.125" style="3" customWidth="1"/>
    <col min="9" max="9" width="3.625" style="3" customWidth="1"/>
    <col min="10" max="12" width="3.125" style="3" customWidth="1"/>
    <col min="13" max="13" width="9.125" style="3" customWidth="1"/>
    <col min="14" max="14" width="8.875" style="3" customWidth="1"/>
    <col min="15" max="15" width="9.125" style="3" customWidth="1"/>
    <col min="16" max="16" width="7.375" style="3" customWidth="1"/>
    <col min="17" max="16384" width="9.00390625" style="3" customWidth="1"/>
  </cols>
  <sheetData>
    <row r="1" spans="1:2" ht="18.75">
      <c r="A1" s="1" t="s">
        <v>88</v>
      </c>
      <c r="B1" s="2"/>
    </row>
    <row r="2" spans="1:2" ht="9" customHeight="1" thickBot="1">
      <c r="A2" s="4"/>
      <c r="B2" s="2"/>
    </row>
    <row r="3" spans="1:15" ht="18" customHeight="1" thickBot="1">
      <c r="A3" s="1129" t="s">
        <v>3</v>
      </c>
      <c r="B3" s="1132" t="s">
        <v>4</v>
      </c>
      <c r="C3" s="1128"/>
      <c r="D3" s="1133" t="s">
        <v>5</v>
      </c>
      <c r="E3" s="1134"/>
      <c r="F3" s="1134"/>
      <c r="G3" s="1133" t="s">
        <v>6</v>
      </c>
      <c r="H3" s="1134"/>
      <c r="I3" s="1134"/>
      <c r="J3" s="1134"/>
      <c r="K3" s="1134"/>
      <c r="L3" s="1132"/>
      <c r="M3" s="5" t="s">
        <v>7</v>
      </c>
      <c r="N3" s="1128" t="s">
        <v>8</v>
      </c>
      <c r="O3" s="1186"/>
    </row>
    <row r="4" spans="1:15" ht="14.25" customHeight="1">
      <c r="A4" s="1130"/>
      <c r="B4" s="1056" t="s">
        <v>51</v>
      </c>
      <c r="C4" s="1151"/>
      <c r="D4" s="1055" t="s">
        <v>52</v>
      </c>
      <c r="E4" s="1056"/>
      <c r="F4" s="1056"/>
      <c r="G4" s="1055" t="s">
        <v>53</v>
      </c>
      <c r="H4" s="1056"/>
      <c r="I4" s="1056"/>
      <c r="J4" s="1056"/>
      <c r="K4" s="1056"/>
      <c r="L4" s="1151"/>
      <c r="M4" s="7" t="s">
        <v>54</v>
      </c>
      <c r="N4" s="1055" t="s">
        <v>55</v>
      </c>
      <c r="O4" s="1189"/>
    </row>
    <row r="5" spans="1:15" ht="16.5" customHeight="1">
      <c r="A5" s="1130"/>
      <c r="B5" s="1135" t="s">
        <v>9</v>
      </c>
      <c r="C5" s="1136"/>
      <c r="D5" s="1139" t="s">
        <v>10</v>
      </c>
      <c r="E5" s="1140"/>
      <c r="F5" s="1143" t="s">
        <v>11</v>
      </c>
      <c r="G5" s="1139" t="s">
        <v>12</v>
      </c>
      <c r="H5" s="1176"/>
      <c r="I5" s="1176"/>
      <c r="J5" s="1176"/>
      <c r="K5" s="1176"/>
      <c r="L5" s="1177"/>
      <c r="M5" s="1183" t="s">
        <v>13</v>
      </c>
      <c r="N5" s="1169" t="s">
        <v>14</v>
      </c>
      <c r="O5" s="1170"/>
    </row>
    <row r="6" spans="1:15" ht="16.5" customHeight="1">
      <c r="A6" s="1130"/>
      <c r="B6" s="1135"/>
      <c r="C6" s="1136"/>
      <c r="D6" s="1141"/>
      <c r="E6" s="1142"/>
      <c r="F6" s="1144"/>
      <c r="G6" s="1178"/>
      <c r="H6" s="1135"/>
      <c r="I6" s="1135"/>
      <c r="J6" s="1135"/>
      <c r="K6" s="1135"/>
      <c r="L6" s="1136"/>
      <c r="M6" s="1184"/>
      <c r="N6" s="1171"/>
      <c r="O6" s="1172"/>
    </row>
    <row r="7" spans="1:15" ht="16.5" customHeight="1">
      <c r="A7" s="1130"/>
      <c r="B7" s="1135"/>
      <c r="C7" s="1136"/>
      <c r="D7" s="1141"/>
      <c r="E7" s="1142"/>
      <c r="F7" s="1145"/>
      <c r="G7" s="1173" t="s">
        <v>15</v>
      </c>
      <c r="H7" s="1174"/>
      <c r="I7" s="1174"/>
      <c r="J7" s="1174"/>
      <c r="K7" s="1174"/>
      <c r="L7" s="1175"/>
      <c r="M7" s="1184"/>
      <c r="N7" s="1171"/>
      <c r="O7" s="1172"/>
    </row>
    <row r="8" spans="1:15" ht="4.5" customHeight="1">
      <c r="A8" s="1130"/>
      <c r="B8" s="1137"/>
      <c r="C8" s="1138"/>
      <c r="D8" s="10"/>
      <c r="E8" s="11"/>
      <c r="F8" s="12"/>
      <c r="G8" s="13"/>
      <c r="H8" s="14"/>
      <c r="I8" s="14"/>
      <c r="J8" s="14"/>
      <c r="K8" s="14"/>
      <c r="L8" s="15"/>
      <c r="M8" s="1185"/>
      <c r="N8" s="16"/>
      <c r="O8" s="17"/>
    </row>
    <row r="9" spans="1:15" ht="12" customHeight="1">
      <c r="A9" s="1130"/>
      <c r="B9" s="1146" t="s">
        <v>16</v>
      </c>
      <c r="C9" s="1148" t="s">
        <v>17</v>
      </c>
      <c r="D9" s="1146" t="s">
        <v>18</v>
      </c>
      <c r="E9" s="1155" t="s">
        <v>17</v>
      </c>
      <c r="F9" s="1148" t="s">
        <v>17</v>
      </c>
      <c r="G9" s="1166" t="s">
        <v>19</v>
      </c>
      <c r="H9" s="1166"/>
      <c r="I9" s="1167"/>
      <c r="J9" s="1160" t="s">
        <v>20</v>
      </c>
      <c r="K9" s="1161"/>
      <c r="L9" s="1162"/>
      <c r="M9" s="1187" t="s">
        <v>17</v>
      </c>
      <c r="N9" s="1179" t="s">
        <v>19</v>
      </c>
      <c r="O9" s="1181" t="s">
        <v>17</v>
      </c>
    </row>
    <row r="10" spans="1:15" ht="12.75" customHeight="1">
      <c r="A10" s="1131"/>
      <c r="B10" s="1147"/>
      <c r="C10" s="1149"/>
      <c r="D10" s="1150"/>
      <c r="E10" s="1156"/>
      <c r="F10" s="1149"/>
      <c r="G10" s="1168"/>
      <c r="H10" s="1168"/>
      <c r="I10" s="1150"/>
      <c r="J10" s="1163"/>
      <c r="K10" s="1164"/>
      <c r="L10" s="1165"/>
      <c r="M10" s="1188"/>
      <c r="N10" s="1180"/>
      <c r="O10" s="1182"/>
    </row>
    <row r="11" spans="1:15" s="26" customFormat="1" ht="13.5" customHeight="1">
      <c r="A11" s="18" t="s">
        <v>0</v>
      </c>
      <c r="B11" s="19"/>
      <c r="C11" s="20"/>
      <c r="D11" s="21"/>
      <c r="E11" s="19"/>
      <c r="F11" s="22"/>
      <c r="G11" s="1157"/>
      <c r="H11" s="1158"/>
      <c r="I11" s="1159"/>
      <c r="J11" s="1152"/>
      <c r="K11" s="1153"/>
      <c r="L11" s="1154"/>
      <c r="M11" s="23"/>
      <c r="N11" s="24"/>
      <c r="O11" s="25"/>
    </row>
    <row r="12" spans="1:15" s="26" customFormat="1" ht="13.5" customHeight="1">
      <c r="A12" s="27" t="s">
        <v>21</v>
      </c>
      <c r="B12" s="28">
        <v>347363</v>
      </c>
      <c r="C12" s="29">
        <v>323459</v>
      </c>
      <c r="D12" s="30">
        <v>100</v>
      </c>
      <c r="E12" s="30">
        <v>100.1</v>
      </c>
      <c r="F12" s="31">
        <v>104</v>
      </c>
      <c r="G12" s="1082">
        <v>137303</v>
      </c>
      <c r="H12" s="1080"/>
      <c r="I12" s="1083"/>
      <c r="J12" s="1079">
        <v>1060741</v>
      </c>
      <c r="K12" s="1080"/>
      <c r="L12" s="1081"/>
      <c r="M12" s="34">
        <v>123366</v>
      </c>
      <c r="N12" s="35">
        <v>97.9</v>
      </c>
      <c r="O12" s="36">
        <v>107.4</v>
      </c>
    </row>
    <row r="13" spans="1:15" s="26" customFormat="1" ht="13.5" customHeight="1">
      <c r="A13" s="37" t="s">
        <v>22</v>
      </c>
      <c r="B13" s="38">
        <v>335598</v>
      </c>
      <c r="C13" s="39">
        <v>324929</v>
      </c>
      <c r="D13" s="40">
        <v>101</v>
      </c>
      <c r="E13" s="40">
        <v>101.6</v>
      </c>
      <c r="F13" s="41">
        <v>108.7</v>
      </c>
      <c r="G13" s="1112">
        <v>157169</v>
      </c>
      <c r="H13" s="1095"/>
      <c r="I13" s="1093"/>
      <c r="J13" s="1089">
        <v>1093485</v>
      </c>
      <c r="K13" s="1095"/>
      <c r="L13" s="1090"/>
      <c r="M13" s="47">
        <v>116022</v>
      </c>
      <c r="N13" s="48">
        <v>95</v>
      </c>
      <c r="O13" s="49">
        <v>103.8</v>
      </c>
    </row>
    <row r="14" spans="1:15" s="26" customFormat="1" ht="13.5" customHeight="1">
      <c r="A14" s="27" t="s">
        <v>23</v>
      </c>
      <c r="B14" s="28">
        <v>358254</v>
      </c>
      <c r="C14" s="29">
        <v>319060</v>
      </c>
      <c r="D14" s="30">
        <v>100</v>
      </c>
      <c r="E14" s="30">
        <v>100.3</v>
      </c>
      <c r="F14" s="50">
        <v>103</v>
      </c>
      <c r="G14" s="1082">
        <v>108416</v>
      </c>
      <c r="H14" s="1080"/>
      <c r="I14" s="1083"/>
      <c r="J14" s="1079">
        <v>788410</v>
      </c>
      <c r="K14" s="1080"/>
      <c r="L14" s="1081"/>
      <c r="M14" s="32">
        <v>84762</v>
      </c>
      <c r="N14" s="35">
        <v>73.2</v>
      </c>
      <c r="O14" s="36">
        <v>81.1</v>
      </c>
    </row>
    <row r="15" spans="1:15" s="26" customFormat="1" ht="13.5" customHeight="1">
      <c r="A15" s="37"/>
      <c r="B15" s="38"/>
      <c r="C15" s="39"/>
      <c r="D15" s="51"/>
      <c r="E15" s="51"/>
      <c r="F15" s="52"/>
      <c r="G15" s="42"/>
      <c r="H15" s="43"/>
      <c r="I15" s="44"/>
      <c r="J15" s="45"/>
      <c r="K15" s="43"/>
      <c r="L15" s="46"/>
      <c r="M15" s="43"/>
      <c r="N15" s="53"/>
      <c r="O15" s="49"/>
    </row>
    <row r="16" spans="1:15" s="26" customFormat="1" ht="13.5" customHeight="1">
      <c r="A16" s="54"/>
      <c r="B16" s="55"/>
      <c r="C16" s="56"/>
      <c r="D16" s="57"/>
      <c r="E16" s="57"/>
      <c r="F16" s="58"/>
      <c r="G16" s="59"/>
      <c r="H16" s="60"/>
      <c r="I16" s="61"/>
      <c r="J16" s="62"/>
      <c r="K16" s="60"/>
      <c r="L16" s="63"/>
      <c r="M16" s="64"/>
      <c r="N16" s="65"/>
      <c r="O16" s="223"/>
    </row>
    <row r="17" spans="1:15" s="74" customFormat="1" ht="13.5" customHeight="1">
      <c r="A17" s="27" t="s">
        <v>90</v>
      </c>
      <c r="B17" s="28">
        <v>387378</v>
      </c>
      <c r="C17" s="67">
        <v>359254</v>
      </c>
      <c r="D17" s="68">
        <v>99.3</v>
      </c>
      <c r="E17" s="69">
        <v>99.8</v>
      </c>
      <c r="F17" s="31">
        <v>102.2</v>
      </c>
      <c r="G17" s="1082">
        <v>8483</v>
      </c>
      <c r="H17" s="1080"/>
      <c r="I17" s="1083"/>
      <c r="J17" s="1079">
        <v>69298</v>
      </c>
      <c r="K17" s="1080"/>
      <c r="L17" s="1081"/>
      <c r="M17" s="221">
        <v>7460</v>
      </c>
      <c r="N17" s="70">
        <v>80.7</v>
      </c>
      <c r="O17" s="71">
        <v>90.4</v>
      </c>
    </row>
    <row r="18" spans="1:15" s="74" customFormat="1" ht="13.5" customHeight="1">
      <c r="A18" s="27"/>
      <c r="B18" s="75">
        <v>-1</v>
      </c>
      <c r="C18" s="76">
        <v>0.1</v>
      </c>
      <c r="D18" s="77"/>
      <c r="E18" s="78"/>
      <c r="F18" s="31"/>
      <c r="G18" s="1099">
        <v>-24.8</v>
      </c>
      <c r="H18" s="1100"/>
      <c r="I18" s="1101"/>
      <c r="J18" s="1102">
        <v>-15.7</v>
      </c>
      <c r="K18" s="1100"/>
      <c r="L18" s="1103"/>
      <c r="M18" s="222">
        <v>15.4</v>
      </c>
      <c r="N18" s="91"/>
      <c r="O18" s="92"/>
    </row>
    <row r="19" spans="1:15" s="74" customFormat="1" ht="13.5" customHeight="1">
      <c r="A19" s="37" t="s">
        <v>24</v>
      </c>
      <c r="B19" s="38">
        <v>361287</v>
      </c>
      <c r="C19" s="81">
        <v>321633</v>
      </c>
      <c r="D19" s="93">
        <v>98.5</v>
      </c>
      <c r="E19" s="87">
        <v>99.2</v>
      </c>
      <c r="F19" s="41">
        <v>102.3</v>
      </c>
      <c r="G19" s="1112">
        <v>9304</v>
      </c>
      <c r="H19" s="1095"/>
      <c r="I19" s="1093"/>
      <c r="J19" s="1089">
        <v>64951</v>
      </c>
      <c r="K19" s="1095"/>
      <c r="L19" s="1090"/>
      <c r="M19" s="220">
        <v>7230</v>
      </c>
      <c r="N19" s="73">
        <v>85.7</v>
      </c>
      <c r="O19" s="213">
        <v>94.3</v>
      </c>
    </row>
    <row r="20" spans="1:15" s="74" customFormat="1" ht="13.5" customHeight="1">
      <c r="A20" s="37"/>
      <c r="B20" s="72">
        <v>-3</v>
      </c>
      <c r="C20" s="84">
        <v>1.5</v>
      </c>
      <c r="D20" s="83"/>
      <c r="E20" s="88"/>
      <c r="F20" s="41"/>
      <c r="G20" s="1094">
        <v>-6.3</v>
      </c>
      <c r="H20" s="1091"/>
      <c r="I20" s="1092"/>
      <c r="J20" s="1087">
        <v>-8.1</v>
      </c>
      <c r="K20" s="1091"/>
      <c r="L20" s="1088"/>
      <c r="M20" s="86">
        <v>-3.1</v>
      </c>
      <c r="N20" s="90"/>
      <c r="O20" s="94"/>
    </row>
    <row r="21" spans="1:15" s="74" customFormat="1" ht="13.5" customHeight="1">
      <c r="A21" s="27" t="s">
        <v>25</v>
      </c>
      <c r="B21" s="28">
        <v>337368</v>
      </c>
      <c r="C21" s="67">
        <v>285211</v>
      </c>
      <c r="D21" s="68">
        <v>98.6</v>
      </c>
      <c r="E21" s="69">
        <v>99.2</v>
      </c>
      <c r="F21" s="31">
        <v>102.4</v>
      </c>
      <c r="G21" s="1082">
        <v>6936</v>
      </c>
      <c r="H21" s="1080"/>
      <c r="I21" s="1083"/>
      <c r="J21" s="1079">
        <v>56527</v>
      </c>
      <c r="K21" s="1080"/>
      <c r="L21" s="1081"/>
      <c r="M21" s="221">
        <v>6955</v>
      </c>
      <c r="N21" s="70">
        <v>85.4</v>
      </c>
      <c r="O21" s="71">
        <v>93.7</v>
      </c>
    </row>
    <row r="22" spans="1:15" s="74" customFormat="1" ht="13.5" customHeight="1">
      <c r="A22" s="27"/>
      <c r="B22" s="75">
        <v>4.6</v>
      </c>
      <c r="C22" s="76">
        <v>-2.2</v>
      </c>
      <c r="D22" s="77"/>
      <c r="E22" s="78"/>
      <c r="F22" s="31"/>
      <c r="G22" s="1099">
        <v>-21.2</v>
      </c>
      <c r="H22" s="1100"/>
      <c r="I22" s="1101"/>
      <c r="J22" s="1102">
        <v>-9.3</v>
      </c>
      <c r="K22" s="1100"/>
      <c r="L22" s="1103"/>
      <c r="M22" s="222">
        <v>-3.8</v>
      </c>
      <c r="N22" s="91"/>
      <c r="O22" s="95"/>
    </row>
    <row r="23" spans="1:15" s="74" customFormat="1" ht="13.5" customHeight="1">
      <c r="A23" s="80" t="s">
        <v>46</v>
      </c>
      <c r="B23" s="38">
        <v>411105</v>
      </c>
      <c r="C23" s="81">
        <v>352552</v>
      </c>
      <c r="D23" s="93">
        <v>98.9</v>
      </c>
      <c r="E23" s="87">
        <v>99.5</v>
      </c>
      <c r="F23" s="41">
        <v>102.6</v>
      </c>
      <c r="G23" s="1112">
        <v>9835</v>
      </c>
      <c r="H23" s="1095"/>
      <c r="I23" s="1093"/>
      <c r="J23" s="1089">
        <v>65008</v>
      </c>
      <c r="K23" s="1095"/>
      <c r="L23" s="1090"/>
      <c r="M23" s="82">
        <v>7329</v>
      </c>
      <c r="N23" s="212">
        <v>89.3</v>
      </c>
      <c r="O23" s="213">
        <v>94.8</v>
      </c>
    </row>
    <row r="24" spans="1:15" s="74" customFormat="1" ht="13.5" customHeight="1">
      <c r="A24" s="37"/>
      <c r="B24" s="72">
        <v>8.6</v>
      </c>
      <c r="C24" s="84">
        <v>3.6</v>
      </c>
      <c r="D24" s="83"/>
      <c r="E24" s="88"/>
      <c r="F24" s="41"/>
      <c r="G24" s="1094">
        <v>-12.9</v>
      </c>
      <c r="H24" s="1091"/>
      <c r="I24" s="1092"/>
      <c r="J24" s="1087">
        <v>-2.4</v>
      </c>
      <c r="K24" s="1091"/>
      <c r="L24" s="1088"/>
      <c r="M24" s="86">
        <v>5.4</v>
      </c>
      <c r="N24" s="90"/>
      <c r="O24" s="94"/>
    </row>
    <row r="25" spans="1:15" s="74" customFormat="1" ht="13.5" customHeight="1">
      <c r="A25" s="66" t="s">
        <v>47</v>
      </c>
      <c r="B25" s="28">
        <v>408371</v>
      </c>
      <c r="C25" s="204">
        <v>331621</v>
      </c>
      <c r="D25" s="68">
        <v>98.8</v>
      </c>
      <c r="E25" s="69">
        <v>99.2</v>
      </c>
      <c r="F25" s="31">
        <v>103.1</v>
      </c>
      <c r="G25" s="1082">
        <v>11960</v>
      </c>
      <c r="H25" s="1080"/>
      <c r="I25" s="1083"/>
      <c r="J25" s="1079">
        <v>66568</v>
      </c>
      <c r="K25" s="1080"/>
      <c r="L25" s="1081"/>
      <c r="M25" s="205">
        <v>7619</v>
      </c>
      <c r="N25" s="258">
        <v>82.5</v>
      </c>
      <c r="O25" s="71">
        <v>96</v>
      </c>
    </row>
    <row r="26" spans="1:15" s="74" customFormat="1" ht="13.5" customHeight="1">
      <c r="A26" s="66"/>
      <c r="B26" s="75">
        <v>-1.7</v>
      </c>
      <c r="C26" s="76">
        <v>-2.3</v>
      </c>
      <c r="D26" s="202"/>
      <c r="E26" s="69"/>
      <c r="F26" s="203"/>
      <c r="G26" s="1099">
        <v>11.9</v>
      </c>
      <c r="H26" s="1100"/>
      <c r="I26" s="1101"/>
      <c r="J26" s="1102">
        <v>0.6</v>
      </c>
      <c r="K26" s="1100"/>
      <c r="L26" s="1103"/>
      <c r="M26" s="248">
        <v>4</v>
      </c>
      <c r="N26" s="70"/>
      <c r="O26" s="71"/>
    </row>
    <row r="27" spans="1:15" s="74" customFormat="1" ht="13.5" customHeight="1">
      <c r="A27" s="80" t="s">
        <v>60</v>
      </c>
      <c r="B27" s="38">
        <v>385111</v>
      </c>
      <c r="C27" s="216">
        <v>303326</v>
      </c>
      <c r="D27" s="256">
        <v>98.9</v>
      </c>
      <c r="E27" s="87">
        <v>99.3</v>
      </c>
      <c r="F27" s="257">
        <v>103.3</v>
      </c>
      <c r="G27" s="1112">
        <v>8106</v>
      </c>
      <c r="H27" s="1095"/>
      <c r="I27" s="1093"/>
      <c r="J27" s="1089">
        <v>59911</v>
      </c>
      <c r="K27" s="1095"/>
      <c r="L27" s="1090"/>
      <c r="M27" s="219">
        <v>6929</v>
      </c>
      <c r="N27" s="214"/>
      <c r="O27" s="213">
        <v>96.1</v>
      </c>
    </row>
    <row r="28" spans="1:15" s="74" customFormat="1" ht="13.5" customHeight="1">
      <c r="A28" s="80"/>
      <c r="B28" s="72">
        <v>12</v>
      </c>
      <c r="C28" s="84">
        <v>-3.4</v>
      </c>
      <c r="D28" s="217"/>
      <c r="E28" s="87"/>
      <c r="F28" s="218"/>
      <c r="G28" s="1094">
        <v>-9.7</v>
      </c>
      <c r="H28" s="1091"/>
      <c r="I28" s="1092"/>
      <c r="J28" s="1087">
        <v>-4.6</v>
      </c>
      <c r="K28" s="1091"/>
      <c r="L28" s="1088"/>
      <c r="M28" s="86">
        <v>-9.1</v>
      </c>
      <c r="N28" s="73"/>
      <c r="O28" s="213"/>
    </row>
    <row r="29" spans="1:15" s="74" customFormat="1" ht="13.5" customHeight="1">
      <c r="A29" s="66" t="s">
        <v>89</v>
      </c>
      <c r="B29" s="28"/>
      <c r="C29" s="204"/>
      <c r="D29" s="202">
        <v>98.7</v>
      </c>
      <c r="E29" s="69"/>
      <c r="F29" s="203">
        <v>102.9</v>
      </c>
      <c r="G29" s="1110"/>
      <c r="H29" s="1108"/>
      <c r="I29" s="1111"/>
      <c r="J29" s="1107"/>
      <c r="K29" s="1108"/>
      <c r="L29" s="1109"/>
      <c r="M29" s="205"/>
      <c r="N29" s="70"/>
      <c r="O29" s="71"/>
    </row>
    <row r="30" spans="1:15" s="74" customFormat="1" ht="13.5" customHeight="1" thickBot="1">
      <c r="A30" s="27"/>
      <c r="B30" s="75"/>
      <c r="C30" s="76"/>
      <c r="D30" s="77"/>
      <c r="E30" s="78"/>
      <c r="F30" s="31"/>
      <c r="G30" s="1099"/>
      <c r="H30" s="1100"/>
      <c r="I30" s="1101"/>
      <c r="J30" s="1102"/>
      <c r="K30" s="1100"/>
      <c r="L30" s="1103"/>
      <c r="M30" s="222"/>
      <c r="N30" s="249"/>
      <c r="O30" s="250"/>
    </row>
    <row r="31" spans="1:15" s="26" customFormat="1" ht="13.5" customHeight="1">
      <c r="A31" s="96"/>
      <c r="B31" s="97"/>
      <c r="C31" s="97"/>
      <c r="D31" s="98"/>
      <c r="E31" s="99"/>
      <c r="F31" s="100"/>
      <c r="G31" s="100"/>
      <c r="H31" s="100"/>
      <c r="I31" s="100"/>
      <c r="J31" s="101"/>
      <c r="K31" s="101"/>
      <c r="L31" s="101"/>
      <c r="M31" s="102"/>
      <c r="N31" s="103"/>
      <c r="O31" s="103"/>
    </row>
    <row r="32" spans="1:16" ht="13.5" customHeight="1" thickBot="1">
      <c r="A32" s="104"/>
      <c r="B32" s="105"/>
      <c r="C32" s="105"/>
      <c r="D32" s="106"/>
      <c r="E32" s="107"/>
      <c r="F32" s="107"/>
      <c r="G32" s="107"/>
      <c r="H32" s="107"/>
      <c r="I32" s="107"/>
      <c r="J32" s="107"/>
      <c r="K32" s="107"/>
      <c r="L32" s="107"/>
      <c r="M32" s="107"/>
      <c r="N32" s="107"/>
      <c r="O32" s="107"/>
      <c r="P32" s="108"/>
    </row>
    <row r="33" spans="1:15" ht="18" customHeight="1" thickBot="1">
      <c r="A33" s="1051" t="s">
        <v>3</v>
      </c>
      <c r="B33" s="109" t="s">
        <v>26</v>
      </c>
      <c r="C33" s="110"/>
      <c r="D33" s="111"/>
      <c r="E33" s="1045" t="s">
        <v>27</v>
      </c>
      <c r="F33" s="1045"/>
      <c r="G33" s="1128" t="s">
        <v>28</v>
      </c>
      <c r="H33" s="1128"/>
      <c r="I33" s="1128"/>
      <c r="J33" s="1128"/>
      <c r="K33" s="1128"/>
      <c r="L33" s="1128"/>
      <c r="M33" s="1128"/>
      <c r="N33" s="1128"/>
      <c r="O33" s="6" t="s">
        <v>29</v>
      </c>
    </row>
    <row r="34" spans="1:15" ht="13.5" customHeight="1">
      <c r="A34" s="1052"/>
      <c r="B34" s="112" t="s">
        <v>30</v>
      </c>
      <c r="C34" s="113" t="s">
        <v>30</v>
      </c>
      <c r="D34" s="114" t="s">
        <v>30</v>
      </c>
      <c r="E34" s="1117" t="s">
        <v>56</v>
      </c>
      <c r="F34" s="1118"/>
      <c r="G34" s="1055" t="s">
        <v>57</v>
      </c>
      <c r="H34" s="1056"/>
      <c r="I34" s="1056"/>
      <c r="J34" s="1056"/>
      <c r="K34" s="1056"/>
      <c r="L34" s="1057"/>
      <c r="M34" s="1065" t="s">
        <v>58</v>
      </c>
      <c r="N34" s="1066"/>
      <c r="O34" s="115" t="s">
        <v>59</v>
      </c>
    </row>
    <row r="35" spans="1:15" ht="17.25" customHeight="1">
      <c r="A35" s="1052"/>
      <c r="B35" s="1048" t="s">
        <v>31</v>
      </c>
      <c r="C35" s="1114" t="s">
        <v>32</v>
      </c>
      <c r="D35" s="1121" t="s">
        <v>33</v>
      </c>
      <c r="E35" s="1178" t="s">
        <v>34</v>
      </c>
      <c r="F35" s="1136"/>
      <c r="G35" s="1124" t="s">
        <v>35</v>
      </c>
      <c r="H35" s="1124"/>
      <c r="I35" s="1124"/>
      <c r="J35" s="1124"/>
      <c r="K35" s="1124"/>
      <c r="L35" s="1125"/>
      <c r="M35" s="1209" t="s">
        <v>36</v>
      </c>
      <c r="N35" s="1210"/>
      <c r="O35" s="1202" t="s">
        <v>37</v>
      </c>
    </row>
    <row r="36" spans="1:15" ht="17.25" customHeight="1">
      <c r="A36" s="1052"/>
      <c r="B36" s="1113"/>
      <c r="C36" s="1115"/>
      <c r="D36" s="1122"/>
      <c r="E36" s="1178"/>
      <c r="F36" s="1136"/>
      <c r="G36" s="1126"/>
      <c r="H36" s="1126"/>
      <c r="I36" s="1126"/>
      <c r="J36" s="1126"/>
      <c r="K36" s="1126"/>
      <c r="L36" s="1127"/>
      <c r="M36" s="1144"/>
      <c r="N36" s="1211"/>
      <c r="O36" s="1203"/>
    </row>
    <row r="37" spans="1:15" ht="17.25" customHeight="1">
      <c r="A37" s="1052"/>
      <c r="B37" s="1113"/>
      <c r="C37" s="1115"/>
      <c r="D37" s="1122"/>
      <c r="E37" s="1178"/>
      <c r="F37" s="1136"/>
      <c r="G37" s="1126"/>
      <c r="H37" s="1126"/>
      <c r="I37" s="1126"/>
      <c r="J37" s="1126"/>
      <c r="K37" s="1126"/>
      <c r="L37" s="1127"/>
      <c r="M37" s="1144"/>
      <c r="N37" s="1211"/>
      <c r="O37" s="1203"/>
    </row>
    <row r="38" spans="1:15" ht="4.5" customHeight="1">
      <c r="A38" s="1052"/>
      <c r="B38" s="116"/>
      <c r="C38" s="1116"/>
      <c r="D38" s="1123"/>
      <c r="E38" s="9"/>
      <c r="F38" s="8"/>
      <c r="G38" s="117"/>
      <c r="H38" s="117"/>
      <c r="I38" s="118"/>
      <c r="J38" s="118"/>
      <c r="K38" s="118"/>
      <c r="L38" s="119"/>
      <c r="M38" s="117"/>
      <c r="N38" s="120"/>
      <c r="O38" s="121"/>
    </row>
    <row r="39" spans="1:15" ht="12.75" customHeight="1">
      <c r="A39" s="1052"/>
      <c r="B39" s="1119" t="s">
        <v>38</v>
      </c>
      <c r="C39" s="1190" t="s">
        <v>39</v>
      </c>
      <c r="D39" s="1197" t="s">
        <v>40</v>
      </c>
      <c r="E39" s="1179" t="s">
        <v>41</v>
      </c>
      <c r="F39" s="1198" t="s">
        <v>17</v>
      </c>
      <c r="G39" s="1191" t="s">
        <v>42</v>
      </c>
      <c r="H39" s="1192"/>
      <c r="I39" s="1193" t="s">
        <v>1</v>
      </c>
      <c r="J39" s="1194"/>
      <c r="K39" s="1194"/>
      <c r="L39" s="1195"/>
      <c r="M39" s="1204" t="s">
        <v>43</v>
      </c>
      <c r="N39" s="1208" t="s">
        <v>17</v>
      </c>
      <c r="O39" s="1206" t="s">
        <v>19</v>
      </c>
    </row>
    <row r="40" spans="1:15" ht="13.5" customHeight="1">
      <c r="A40" s="1053"/>
      <c r="B40" s="1120"/>
      <c r="C40" s="1116"/>
      <c r="D40" s="1123"/>
      <c r="E40" s="1180"/>
      <c r="F40" s="1199"/>
      <c r="G40" s="1200" t="s">
        <v>20</v>
      </c>
      <c r="H40" s="1201"/>
      <c r="I40" s="1217" t="s">
        <v>43</v>
      </c>
      <c r="J40" s="1218"/>
      <c r="K40" s="1196" t="s">
        <v>17</v>
      </c>
      <c r="L40" s="1156"/>
      <c r="M40" s="1205"/>
      <c r="N40" s="1208"/>
      <c r="O40" s="1207"/>
    </row>
    <row r="41" spans="1:15" ht="12" customHeight="1">
      <c r="A41" s="18" t="s">
        <v>0</v>
      </c>
      <c r="B41" s="122"/>
      <c r="C41" s="123"/>
      <c r="D41" s="124"/>
      <c r="E41" s="125"/>
      <c r="F41" s="126"/>
      <c r="G41" s="1046"/>
      <c r="H41" s="1047"/>
      <c r="I41" s="1063"/>
      <c r="J41" s="1064"/>
      <c r="K41" s="1219"/>
      <c r="L41" s="1220"/>
      <c r="M41" s="123"/>
      <c r="N41" s="127"/>
      <c r="O41" s="128"/>
    </row>
    <row r="42" spans="1:15" s="26" customFormat="1" ht="13.5" customHeight="1">
      <c r="A42" s="27" t="s">
        <v>21</v>
      </c>
      <c r="B42" s="129">
        <v>2.3</v>
      </c>
      <c r="C42" s="69">
        <v>113.12</v>
      </c>
      <c r="D42" s="130">
        <v>15307.78</v>
      </c>
      <c r="E42" s="131">
        <v>2523</v>
      </c>
      <c r="F42" s="33">
        <v>14091</v>
      </c>
      <c r="G42" s="1060" t="s">
        <v>44</v>
      </c>
      <c r="H42" s="1061"/>
      <c r="I42" s="1069">
        <v>3.8</v>
      </c>
      <c r="J42" s="1070"/>
      <c r="K42" s="1058">
        <v>3.9</v>
      </c>
      <c r="L42" s="1059"/>
      <c r="M42" s="133">
        <v>1.38</v>
      </c>
      <c r="N42" s="134">
        <v>1.04</v>
      </c>
      <c r="O42" s="135">
        <v>11.8</v>
      </c>
    </row>
    <row r="43" spans="1:15" s="26" customFormat="1" ht="13.5" customHeight="1">
      <c r="A43" s="37" t="s">
        <v>22</v>
      </c>
      <c r="B43" s="136">
        <v>2.4</v>
      </c>
      <c r="C43" s="87">
        <v>90.28</v>
      </c>
      <c r="D43" s="137">
        <v>8859.56</v>
      </c>
      <c r="E43" s="138">
        <v>2900</v>
      </c>
      <c r="F43" s="46">
        <v>15646</v>
      </c>
      <c r="G43" s="1050" t="s">
        <v>2</v>
      </c>
      <c r="H43" s="1049"/>
      <c r="I43" s="1062">
        <v>3.8</v>
      </c>
      <c r="J43" s="1049"/>
      <c r="K43" s="1067">
        <v>4</v>
      </c>
      <c r="L43" s="1068"/>
      <c r="M43" s="140">
        <v>1.25</v>
      </c>
      <c r="N43" s="141">
        <v>0.88</v>
      </c>
      <c r="O43" s="142">
        <v>11.7</v>
      </c>
    </row>
    <row r="44" spans="1:15" s="26" customFormat="1" ht="13.5" customHeight="1">
      <c r="A44" s="27" t="s">
        <v>23</v>
      </c>
      <c r="B44" s="129">
        <v>1.65</v>
      </c>
      <c r="C44" s="69">
        <v>92.13</v>
      </c>
      <c r="D44" s="130">
        <v>10546.44</v>
      </c>
      <c r="E44" s="131">
        <v>3005</v>
      </c>
      <c r="F44" s="33">
        <v>15480</v>
      </c>
      <c r="G44" s="1060" t="s">
        <v>44</v>
      </c>
      <c r="H44" s="1061"/>
      <c r="I44" s="143"/>
      <c r="J44" s="144">
        <v>4.7</v>
      </c>
      <c r="K44" s="145"/>
      <c r="L44" s="146">
        <v>5.1</v>
      </c>
      <c r="M44" s="132">
        <v>0.67</v>
      </c>
      <c r="N44" s="134">
        <v>0.47</v>
      </c>
      <c r="O44" s="135">
        <v>11.1</v>
      </c>
    </row>
    <row r="45" spans="1:15" s="26" customFormat="1" ht="13.5" customHeight="1">
      <c r="A45" s="37"/>
      <c r="B45" s="136"/>
      <c r="C45" s="87"/>
      <c r="D45" s="89"/>
      <c r="E45" s="138"/>
      <c r="F45" s="46"/>
      <c r="G45" s="147"/>
      <c r="H45" s="148"/>
      <c r="I45" s="254" t="s">
        <v>92</v>
      </c>
      <c r="J45" s="255"/>
      <c r="K45" s="254"/>
      <c r="L45" s="255"/>
      <c r="M45" s="139"/>
      <c r="N45" s="141"/>
      <c r="O45" s="142"/>
    </row>
    <row r="46" spans="1:15" s="26" customFormat="1" ht="12" customHeight="1">
      <c r="A46" s="149"/>
      <c r="B46" s="150"/>
      <c r="C46" s="87"/>
      <c r="D46" s="151"/>
      <c r="E46" s="138"/>
      <c r="F46" s="46"/>
      <c r="G46" s="152"/>
      <c r="H46" s="153"/>
      <c r="I46" s="1104" t="s">
        <v>93</v>
      </c>
      <c r="J46" s="1105"/>
      <c r="K46" s="1105"/>
      <c r="L46" s="1106"/>
      <c r="M46" s="155"/>
      <c r="N46" s="156"/>
      <c r="O46" s="157"/>
    </row>
    <row r="47" spans="1:15" s="177" customFormat="1" ht="13.5" customHeight="1">
      <c r="A47" s="27" t="s">
        <v>90</v>
      </c>
      <c r="B47" s="129">
        <v>1.65</v>
      </c>
      <c r="C47" s="69">
        <v>92.13</v>
      </c>
      <c r="D47" s="158">
        <v>10546.44</v>
      </c>
      <c r="E47" s="77">
        <v>197</v>
      </c>
      <c r="F47" s="33">
        <v>1136</v>
      </c>
      <c r="G47" s="1071">
        <v>5.2</v>
      </c>
      <c r="H47" s="1072"/>
      <c r="I47" s="1521">
        <v>4.8</v>
      </c>
      <c r="J47" s="1522"/>
      <c r="K47" s="1523">
        <v>5</v>
      </c>
      <c r="L47" s="1072"/>
      <c r="M47" s="176">
        <v>0.56</v>
      </c>
      <c r="N47" s="159">
        <v>0.43</v>
      </c>
      <c r="O47" s="135">
        <v>11.3</v>
      </c>
    </row>
    <row r="48" spans="1:15" s="177" customFormat="1" ht="13.5" customHeight="1">
      <c r="A48" s="66"/>
      <c r="B48" s="161">
        <v>40185</v>
      </c>
      <c r="C48" s="162"/>
      <c r="D48" s="163"/>
      <c r="E48" s="164">
        <v>-23.6</v>
      </c>
      <c r="F48" s="79">
        <v>-16.5</v>
      </c>
      <c r="G48" s="1073"/>
      <c r="H48" s="1074"/>
      <c r="I48" s="180"/>
      <c r="J48" s="181">
        <v>1.1</v>
      </c>
      <c r="K48" s="182"/>
      <c r="L48" s="183">
        <v>1.1</v>
      </c>
      <c r="M48" s="165"/>
      <c r="N48" s="166"/>
      <c r="O48" s="167">
        <v>-5.8</v>
      </c>
    </row>
    <row r="49" spans="1:15" s="160" customFormat="1" ht="13.5" customHeight="1">
      <c r="A49" s="37" t="s">
        <v>24</v>
      </c>
      <c r="B49" s="136">
        <v>1.65</v>
      </c>
      <c r="C49" s="87">
        <v>90.19</v>
      </c>
      <c r="D49" s="168">
        <v>10198.04</v>
      </c>
      <c r="E49" s="83">
        <v>214</v>
      </c>
      <c r="F49" s="46">
        <v>1063</v>
      </c>
      <c r="G49" s="1075">
        <v>4.9</v>
      </c>
      <c r="H49" s="1076"/>
      <c r="I49" s="169"/>
      <c r="J49" s="170"/>
      <c r="K49" s="184"/>
      <c r="L49" s="170"/>
      <c r="M49" s="185">
        <v>0.59</v>
      </c>
      <c r="N49" s="172">
        <v>0.46</v>
      </c>
      <c r="O49" s="199">
        <v>11</v>
      </c>
    </row>
    <row r="50" spans="1:15" s="160" customFormat="1" ht="13.5" customHeight="1">
      <c r="A50" s="37"/>
      <c r="B50" s="173">
        <v>40218</v>
      </c>
      <c r="C50" s="123"/>
      <c r="D50" s="168"/>
      <c r="E50" s="174">
        <v>-23</v>
      </c>
      <c r="F50" s="85">
        <v>-21.8</v>
      </c>
      <c r="G50" s="1077"/>
      <c r="H50" s="1078"/>
      <c r="I50" s="186"/>
      <c r="J50" s="187"/>
      <c r="K50" s="188"/>
      <c r="L50" s="187"/>
      <c r="M50" s="178"/>
      <c r="N50" s="179"/>
      <c r="O50" s="189">
        <v>-2.7</v>
      </c>
    </row>
    <row r="51" spans="1:15" s="177" customFormat="1" ht="13.5" customHeight="1">
      <c r="A51" s="27" t="s">
        <v>25</v>
      </c>
      <c r="B51" s="129">
        <v>1.6</v>
      </c>
      <c r="C51" s="69">
        <v>89.34</v>
      </c>
      <c r="D51" s="158">
        <v>10126.03</v>
      </c>
      <c r="E51" s="77">
        <v>231</v>
      </c>
      <c r="F51" s="33">
        <v>1090</v>
      </c>
      <c r="G51" s="1071">
        <v>4.9</v>
      </c>
      <c r="H51" s="1072"/>
      <c r="I51" s="1084" t="s">
        <v>49</v>
      </c>
      <c r="J51" s="1085"/>
      <c r="K51" s="1085"/>
      <c r="L51" s="1086"/>
      <c r="M51" s="176">
        <v>0.59</v>
      </c>
      <c r="N51" s="159">
        <v>0.47</v>
      </c>
      <c r="O51" s="135">
        <v>11.1</v>
      </c>
    </row>
    <row r="52" spans="1:15" s="177" customFormat="1" ht="13.5" customHeight="1">
      <c r="A52" s="190"/>
      <c r="B52" s="161">
        <v>40247</v>
      </c>
      <c r="C52" s="162"/>
      <c r="D52" s="158"/>
      <c r="E52" s="164">
        <v>-4.9</v>
      </c>
      <c r="F52" s="79">
        <v>-17.2</v>
      </c>
      <c r="G52" s="1073"/>
      <c r="H52" s="1074"/>
      <c r="I52" s="1212" t="s">
        <v>50</v>
      </c>
      <c r="J52" s="1213"/>
      <c r="K52" s="1213"/>
      <c r="L52" s="1214"/>
      <c r="M52" s="165"/>
      <c r="N52" s="166"/>
      <c r="O52" s="167">
        <v>-2.7</v>
      </c>
    </row>
    <row r="53" spans="1:15" s="160" customFormat="1" ht="13.5" customHeight="1">
      <c r="A53" s="80" t="s">
        <v>46</v>
      </c>
      <c r="B53" s="136">
        <v>1.65</v>
      </c>
      <c r="C53" s="87">
        <v>93.27</v>
      </c>
      <c r="D53" s="168">
        <v>11089.94</v>
      </c>
      <c r="E53" s="83">
        <v>284</v>
      </c>
      <c r="F53" s="46">
        <v>1314</v>
      </c>
      <c r="G53" s="1075">
        <v>5</v>
      </c>
      <c r="H53" s="1076"/>
      <c r="I53" s="1524">
        <v>5</v>
      </c>
      <c r="J53" s="1525"/>
      <c r="K53" s="1524">
        <v>5.1</v>
      </c>
      <c r="L53" s="1525"/>
      <c r="M53" s="185">
        <v>0.6</v>
      </c>
      <c r="N53" s="172">
        <v>0.49</v>
      </c>
      <c r="O53" s="199">
        <v>12.2</v>
      </c>
    </row>
    <row r="54" spans="1:15" s="160" customFormat="1" ht="13.5" customHeight="1">
      <c r="A54" s="80"/>
      <c r="B54" s="173">
        <v>40277</v>
      </c>
      <c r="C54" s="123"/>
      <c r="D54" s="124"/>
      <c r="E54" s="174">
        <v>-17.9</v>
      </c>
      <c r="F54" s="85">
        <v>-14.5</v>
      </c>
      <c r="G54" s="1215"/>
      <c r="H54" s="1216"/>
      <c r="I54" s="1526">
        <v>1.1</v>
      </c>
      <c r="J54" s="1527"/>
      <c r="K54" s="1526">
        <v>0.5</v>
      </c>
      <c r="L54" s="1527"/>
      <c r="M54" s="171"/>
      <c r="N54" s="172"/>
      <c r="O54" s="175">
        <v>3.4</v>
      </c>
    </row>
    <row r="55" spans="1:15" s="160" customFormat="1" ht="13.5" customHeight="1">
      <c r="A55" s="66" t="s">
        <v>48</v>
      </c>
      <c r="B55" s="129">
        <v>1.6</v>
      </c>
      <c r="C55" s="69">
        <v>94.18</v>
      </c>
      <c r="D55" s="158">
        <v>11057.4</v>
      </c>
      <c r="E55" s="77">
        <v>237</v>
      </c>
      <c r="F55" s="33">
        <v>1154</v>
      </c>
      <c r="G55" s="1071">
        <v>5.1</v>
      </c>
      <c r="H55" s="1072"/>
      <c r="I55" s="207"/>
      <c r="J55" s="208"/>
      <c r="K55" s="209"/>
      <c r="L55" s="208"/>
      <c r="M55" s="132">
        <v>0.62</v>
      </c>
      <c r="N55" s="159">
        <v>0.48</v>
      </c>
      <c r="O55" s="211">
        <v>12.5</v>
      </c>
    </row>
    <row r="56" spans="1:15" s="160" customFormat="1" ht="13.5" customHeight="1">
      <c r="A56" s="66"/>
      <c r="B56" s="161">
        <v>40309</v>
      </c>
      <c r="C56" s="69"/>
      <c r="D56" s="158"/>
      <c r="E56" s="164">
        <v>-13.18</v>
      </c>
      <c r="F56" s="79">
        <v>-13.1</v>
      </c>
      <c r="G56" s="198"/>
      <c r="H56" s="206"/>
      <c r="I56" s="207"/>
      <c r="J56" s="208"/>
      <c r="K56" s="209"/>
      <c r="L56" s="208"/>
      <c r="M56" s="210"/>
      <c r="N56" s="159"/>
      <c r="O56" s="167">
        <v>5.9</v>
      </c>
    </row>
    <row r="57" spans="1:15" s="160" customFormat="1" ht="13.5" customHeight="1">
      <c r="A57" s="80" t="s">
        <v>60</v>
      </c>
      <c r="B57" s="136">
        <v>1.45</v>
      </c>
      <c r="C57" s="87">
        <v>91.49</v>
      </c>
      <c r="D57" s="168">
        <v>9768.7</v>
      </c>
      <c r="E57" s="83">
        <v>227</v>
      </c>
      <c r="F57" s="46">
        <v>1021</v>
      </c>
      <c r="G57" s="1075">
        <v>5.2</v>
      </c>
      <c r="H57" s="1076"/>
      <c r="I57" s="154"/>
      <c r="J57" s="201"/>
      <c r="K57" s="200"/>
      <c r="L57" s="201"/>
      <c r="M57" s="185">
        <v>0.62</v>
      </c>
      <c r="N57" s="172">
        <v>0.5</v>
      </c>
      <c r="O57" s="199"/>
    </row>
    <row r="58" spans="1:15" s="160" customFormat="1" ht="13.5" customHeight="1">
      <c r="A58" s="80"/>
      <c r="B58" s="173">
        <v>40339</v>
      </c>
      <c r="C58" s="87"/>
      <c r="D58" s="168"/>
      <c r="E58" s="174">
        <v>2.7</v>
      </c>
      <c r="F58" s="85">
        <v>-15.1</v>
      </c>
      <c r="G58" s="212"/>
      <c r="H58" s="215"/>
      <c r="I58" s="154"/>
      <c r="J58" s="201"/>
      <c r="K58" s="200"/>
      <c r="L58" s="201"/>
      <c r="M58" s="171"/>
      <c r="N58" s="172"/>
      <c r="O58" s="199"/>
    </row>
    <row r="59" spans="1:15" s="160" customFormat="1" ht="13.5" customHeight="1">
      <c r="A59" s="66" t="s">
        <v>91</v>
      </c>
      <c r="B59" s="129">
        <v>1.45</v>
      </c>
      <c r="C59" s="69">
        <v>88.66</v>
      </c>
      <c r="D59" s="158">
        <v>9382.64</v>
      </c>
      <c r="E59" s="77">
        <v>237</v>
      </c>
      <c r="F59" s="33">
        <v>1148</v>
      </c>
      <c r="G59" s="198"/>
      <c r="H59" s="206"/>
      <c r="I59" s="207"/>
      <c r="J59" s="208"/>
      <c r="K59" s="209"/>
      <c r="L59" s="208"/>
      <c r="M59" s="210"/>
      <c r="N59" s="159"/>
      <c r="O59" s="211"/>
    </row>
    <row r="60" spans="1:15" s="160" customFormat="1" ht="13.5" customHeight="1" thickBot="1">
      <c r="A60" s="27"/>
      <c r="B60" s="161">
        <v>40367</v>
      </c>
      <c r="C60" s="162"/>
      <c r="D60" s="163"/>
      <c r="E60" s="164">
        <v>-7.4</v>
      </c>
      <c r="F60" s="79">
        <v>-19.2</v>
      </c>
      <c r="G60" s="1073"/>
      <c r="H60" s="1074"/>
      <c r="I60" s="251"/>
      <c r="J60" s="252"/>
      <c r="K60" s="253"/>
      <c r="L60" s="252"/>
      <c r="M60" s="165"/>
      <c r="N60" s="166"/>
      <c r="O60" s="167"/>
    </row>
    <row r="61" spans="1:43" s="26" customFormat="1" ht="13.5" customHeight="1">
      <c r="A61" s="191"/>
      <c r="B61" s="192" t="s">
        <v>45</v>
      </c>
      <c r="C61" s="193"/>
      <c r="D61" s="193"/>
      <c r="E61" s="193"/>
      <c r="F61" s="193"/>
      <c r="G61" s="193"/>
      <c r="H61" s="193"/>
      <c r="I61" s="193"/>
      <c r="J61" s="193"/>
      <c r="K61" s="193"/>
      <c r="L61" s="193"/>
      <c r="M61" s="193"/>
      <c r="N61" s="193"/>
      <c r="O61" s="19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row>
    <row r="62" spans="1:43" s="26" customFormat="1" ht="13.5" customHeight="1">
      <c r="A62" s="194"/>
      <c r="B62" s="108"/>
      <c r="C62" s="108"/>
      <c r="D62" s="108"/>
      <c r="E62" s="108"/>
      <c r="F62" s="108"/>
      <c r="G62" s="108"/>
      <c r="H62" s="108"/>
      <c r="I62" s="108"/>
      <c r="J62" s="108"/>
      <c r="K62" s="108"/>
      <c r="L62" s="108"/>
      <c r="M62" s="108"/>
      <c r="N62" s="108"/>
      <c r="O62" s="108"/>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row>
    <row r="63" spans="1:43" s="26" customFormat="1" ht="13.5" customHeight="1">
      <c r="A63" s="195"/>
      <c r="D63" s="108"/>
      <c r="E63" s="108"/>
      <c r="F63" s="108"/>
      <c r="G63" s="108"/>
      <c r="H63" s="108"/>
      <c r="I63" s="108"/>
      <c r="J63" s="108"/>
      <c r="K63" s="108"/>
      <c r="L63" s="108"/>
      <c r="M63" s="108"/>
      <c r="N63" s="108"/>
      <c r="O63" s="108"/>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row>
    <row r="64" spans="1:15" ht="13.5">
      <c r="A64" s="195"/>
      <c r="E64" s="108"/>
      <c r="F64" s="108"/>
      <c r="G64" s="108"/>
      <c r="H64" s="108"/>
      <c r="I64" s="108"/>
      <c r="J64" s="108"/>
      <c r="K64" s="108"/>
      <c r="L64" s="108"/>
      <c r="M64" s="108"/>
      <c r="N64" s="108"/>
      <c r="O64" s="108"/>
    </row>
    <row r="65" ht="13.5">
      <c r="A65" s="196"/>
    </row>
    <row r="66" ht="13.5" customHeight="1" hidden="1"/>
    <row r="67" ht="13.5" customHeight="1" hidden="1"/>
    <row r="68" ht="13.5">
      <c r="H68" s="197"/>
    </row>
  </sheetData>
  <mergeCells count="118">
    <mergeCell ref="K53:L53"/>
    <mergeCell ref="I54:J54"/>
    <mergeCell ref="K54:L54"/>
    <mergeCell ref="I52:L52"/>
    <mergeCell ref="G54:H54"/>
    <mergeCell ref="G57:H57"/>
    <mergeCell ref="E35:F37"/>
    <mergeCell ref="I40:J40"/>
    <mergeCell ref="K41:L41"/>
    <mergeCell ref="G44:H44"/>
    <mergeCell ref="I47:J47"/>
    <mergeCell ref="K47:L47"/>
    <mergeCell ref="I53:J53"/>
    <mergeCell ref="O35:O37"/>
    <mergeCell ref="M39:M40"/>
    <mergeCell ref="O39:O40"/>
    <mergeCell ref="N39:N40"/>
    <mergeCell ref="M35:N37"/>
    <mergeCell ref="C39:C40"/>
    <mergeCell ref="G39:H39"/>
    <mergeCell ref="I39:L39"/>
    <mergeCell ref="K40:L40"/>
    <mergeCell ref="D39:D40"/>
    <mergeCell ref="E39:E40"/>
    <mergeCell ref="F39:F40"/>
    <mergeCell ref="G40:H40"/>
    <mergeCell ref="J20:L20"/>
    <mergeCell ref="J13:L13"/>
    <mergeCell ref="G13:I13"/>
    <mergeCell ref="J14:L14"/>
    <mergeCell ref="G14:I14"/>
    <mergeCell ref="G19:I19"/>
    <mergeCell ref="G17:I17"/>
    <mergeCell ref="G18:I18"/>
    <mergeCell ref="J19:L19"/>
    <mergeCell ref="J17:L17"/>
    <mergeCell ref="N9:N10"/>
    <mergeCell ref="O9:O10"/>
    <mergeCell ref="M5:M8"/>
    <mergeCell ref="N3:O3"/>
    <mergeCell ref="M9:M10"/>
    <mergeCell ref="N4:O4"/>
    <mergeCell ref="G3:L3"/>
    <mergeCell ref="N5:O7"/>
    <mergeCell ref="G7:L7"/>
    <mergeCell ref="G5:L6"/>
    <mergeCell ref="D4:F4"/>
    <mergeCell ref="G4:L4"/>
    <mergeCell ref="J9:L10"/>
    <mergeCell ref="G9:I10"/>
    <mergeCell ref="J11:L11"/>
    <mergeCell ref="J12:L12"/>
    <mergeCell ref="C9:C10"/>
    <mergeCell ref="E9:E10"/>
    <mergeCell ref="G11:I11"/>
    <mergeCell ref="G12:I12"/>
    <mergeCell ref="A3:A10"/>
    <mergeCell ref="B3:C3"/>
    <mergeCell ref="D3:F3"/>
    <mergeCell ref="B5:C8"/>
    <mergeCell ref="D5:E7"/>
    <mergeCell ref="F5:F7"/>
    <mergeCell ref="B9:B10"/>
    <mergeCell ref="F9:F10"/>
    <mergeCell ref="D9:D10"/>
    <mergeCell ref="B4:C4"/>
    <mergeCell ref="A33:A40"/>
    <mergeCell ref="E33:F33"/>
    <mergeCell ref="G41:H41"/>
    <mergeCell ref="B35:B37"/>
    <mergeCell ref="C35:C38"/>
    <mergeCell ref="E34:F34"/>
    <mergeCell ref="B39:B40"/>
    <mergeCell ref="D35:D38"/>
    <mergeCell ref="G35:L37"/>
    <mergeCell ref="G33:N33"/>
    <mergeCell ref="M34:N34"/>
    <mergeCell ref="K43:L43"/>
    <mergeCell ref="I42:J42"/>
    <mergeCell ref="I41:J41"/>
    <mergeCell ref="G34:L34"/>
    <mergeCell ref="K42:L42"/>
    <mergeCell ref="G42:H42"/>
    <mergeCell ref="I43:J43"/>
    <mergeCell ref="G43:H43"/>
    <mergeCell ref="G60:H60"/>
    <mergeCell ref="G52:H52"/>
    <mergeCell ref="G53:H53"/>
    <mergeCell ref="G48:H48"/>
    <mergeCell ref="G50:H50"/>
    <mergeCell ref="G49:H49"/>
    <mergeCell ref="G55:H55"/>
    <mergeCell ref="J18:L18"/>
    <mergeCell ref="J30:L30"/>
    <mergeCell ref="I51:L51"/>
    <mergeCell ref="J21:L21"/>
    <mergeCell ref="G22:I22"/>
    <mergeCell ref="J22:L22"/>
    <mergeCell ref="G21:I21"/>
    <mergeCell ref="G51:H51"/>
    <mergeCell ref="G20:I20"/>
    <mergeCell ref="G47:H47"/>
    <mergeCell ref="J25:L25"/>
    <mergeCell ref="G23:I23"/>
    <mergeCell ref="J23:L23"/>
    <mergeCell ref="G24:I24"/>
    <mergeCell ref="G25:I25"/>
    <mergeCell ref="J24:L24"/>
    <mergeCell ref="G26:I26"/>
    <mergeCell ref="J26:L26"/>
    <mergeCell ref="G30:I30"/>
    <mergeCell ref="I46:L46"/>
    <mergeCell ref="J29:L29"/>
    <mergeCell ref="G29:I29"/>
    <mergeCell ref="G27:I27"/>
    <mergeCell ref="G28:I28"/>
    <mergeCell ref="J27:L27"/>
    <mergeCell ref="J28:L28"/>
  </mergeCells>
  <printOptions verticalCentered="1"/>
  <pageMargins left="0.5118110236220472" right="0.31496062992125984" top="0.15748031496062992" bottom="0.15748031496062992" header="0.4330708661417323" footer="0.3937007874015748"/>
  <pageSetup firstPageNumber="2" useFirstPageNumber="1" horizontalDpi="600" verticalDpi="600" orientation="portrait" paperSize="9" r:id="rId1"/>
  <headerFooter alignWithMargins="0">
    <oddFooter>&amp;C&amp;"ＭＳ ゴシック,標準"&amp;9－ &amp;P －&amp;R&amp;"ＭＳ ゴシック,標準"&amp;9 2010.7</oddFooter>
  </headerFooter>
</worksheet>
</file>

<file path=xl/worksheets/sheet3.xml><?xml version="1.0" encoding="utf-8"?>
<worksheet xmlns="http://schemas.openxmlformats.org/spreadsheetml/2006/main" xmlns:r="http://schemas.openxmlformats.org/officeDocument/2006/relationships">
  <dimension ref="A2:IV61"/>
  <sheetViews>
    <sheetView view="pageBreakPreview" zoomScaleSheetLayoutView="100" workbookViewId="0" topLeftCell="A1">
      <pane xSplit="1" ySplit="6" topLeftCell="B7" activePane="bottomRight" state="frozen"/>
      <selection pane="topLeft" activeCell="BX56" sqref="BX56"/>
      <selection pane="topRight" activeCell="BX56" sqref="BX56"/>
      <selection pane="bottomLeft" activeCell="BX56" sqref="BX56"/>
      <selection pane="bottomRight" activeCell="A1" sqref="A1"/>
    </sheetView>
  </sheetViews>
  <sheetFormatPr defaultColWidth="9.00390625" defaultRowHeight="12.75" customHeight="1"/>
  <cols>
    <col min="1" max="1" width="8.25390625" style="259" customWidth="1"/>
    <col min="2" max="5" width="5.625" style="259" customWidth="1"/>
    <col min="6" max="9" width="7.625" style="259" customWidth="1"/>
    <col min="10" max="13" width="6.625" style="259" customWidth="1"/>
    <col min="14" max="15" width="6.125" style="259" customWidth="1"/>
    <col min="16" max="16" width="6.625" style="259" customWidth="1"/>
    <col min="17" max="17" width="6.875" style="259" customWidth="1"/>
    <col min="18" max="18" width="6.125" style="259" customWidth="1"/>
    <col min="19" max="19" width="6.875" style="259" customWidth="1"/>
    <col min="20" max="20" width="7.125" style="259" customWidth="1"/>
    <col min="21" max="21" width="5.375" style="259" customWidth="1"/>
    <col min="22" max="22" width="5.125" style="259" customWidth="1"/>
    <col min="23" max="23" width="5.375" style="259" customWidth="1"/>
    <col min="24" max="25" width="5.125" style="259" customWidth="1"/>
    <col min="26" max="27" width="7.125" style="259" customWidth="1"/>
    <col min="28" max="29" width="9.125" style="259" customWidth="1"/>
    <col min="30" max="31" width="8.625" style="259" customWidth="1"/>
    <col min="32" max="32" width="9.625" style="259" customWidth="1"/>
    <col min="33" max="33" width="10.125" style="259" customWidth="1"/>
    <col min="34" max="34" width="8.625" style="259" customWidth="1"/>
    <col min="35" max="35" width="7.50390625" style="259" customWidth="1"/>
    <col min="36" max="36" width="9.25390625" style="259" customWidth="1"/>
    <col min="37" max="39" width="7.625" style="259" customWidth="1"/>
    <col min="40" max="41" width="7.125" style="259" customWidth="1"/>
    <col min="42" max="48" width="6.125" style="259" customWidth="1"/>
    <col min="49" max="49" width="8.625" style="259" customWidth="1"/>
    <col min="50" max="50" width="9.125" style="259" customWidth="1"/>
    <col min="51" max="51" width="8.125" style="259" customWidth="1"/>
    <col min="52" max="52" width="8.625" style="259" customWidth="1"/>
    <col min="53" max="53" width="11.125" style="259" customWidth="1"/>
    <col min="54" max="55" width="7.625" style="259" customWidth="1"/>
    <col min="56" max="58" width="7.125" style="259" customWidth="1"/>
    <col min="59" max="59" width="8.625" style="259" customWidth="1"/>
    <col min="60" max="61" width="5.125" style="259" customWidth="1"/>
    <col min="62" max="63" width="6.125" style="259" customWidth="1"/>
    <col min="64" max="64" width="7.50390625" style="259" customWidth="1"/>
    <col min="65" max="65" width="6.875" style="259" bestFit="1" customWidth="1"/>
    <col min="66" max="66" width="5.125" style="259" customWidth="1"/>
    <col min="67" max="67" width="7.625" style="259" customWidth="1"/>
    <col min="68" max="69" width="5.125" style="259" customWidth="1"/>
    <col min="70" max="70" width="5.625" style="259" customWidth="1"/>
    <col min="71" max="71" width="8.375" style="259" customWidth="1"/>
    <col min="72" max="72" width="5.125" style="259" customWidth="1"/>
    <col min="73" max="16384" width="9.00390625" style="259" customWidth="1"/>
  </cols>
  <sheetData>
    <row r="1" ht="8.25" customHeight="1"/>
    <row r="2" ht="33.75" customHeight="1" thickBot="1">
      <c r="L2" s="260"/>
    </row>
    <row r="3" spans="1:72" s="265" customFormat="1" ht="25.5" customHeight="1">
      <c r="A3" s="1313" t="s">
        <v>94</v>
      </c>
      <c r="B3" s="261" t="s">
        <v>95</v>
      </c>
      <c r="C3" s="261"/>
      <c r="D3" s="261"/>
      <c r="E3" s="261"/>
      <c r="F3" s="261"/>
      <c r="G3" s="261"/>
      <c r="H3" s="261"/>
      <c r="I3" s="261"/>
      <c r="J3" s="261"/>
      <c r="K3" s="261"/>
      <c r="L3" s="261"/>
      <c r="M3" s="262"/>
      <c r="N3" s="1323" t="s">
        <v>96</v>
      </c>
      <c r="O3" s="1255"/>
      <c r="P3" s="1255"/>
      <c r="Q3" s="1255"/>
      <c r="R3" s="1255"/>
      <c r="S3" s="1255"/>
      <c r="T3" s="1324"/>
      <c r="U3" s="1254" t="s">
        <v>97</v>
      </c>
      <c r="V3" s="1255"/>
      <c r="W3" s="1255"/>
      <c r="X3" s="1255"/>
      <c r="Y3" s="1255"/>
      <c r="Z3" s="1255"/>
      <c r="AA3" s="1256"/>
      <c r="AB3" s="1262" t="s">
        <v>98</v>
      </c>
      <c r="AC3" s="1263"/>
      <c r="AD3" s="1263"/>
      <c r="AE3" s="1263"/>
      <c r="AF3" s="1263"/>
      <c r="AG3" s="1263"/>
      <c r="AH3" s="1263"/>
      <c r="AI3" s="1263"/>
      <c r="AJ3" s="1264"/>
      <c r="AK3" s="1257" t="s">
        <v>99</v>
      </c>
      <c r="AL3" s="1258"/>
      <c r="AM3" s="1258"/>
      <c r="AN3" s="1258"/>
      <c r="AO3" s="1259"/>
      <c r="AP3" s="264" t="s">
        <v>100</v>
      </c>
      <c r="AQ3" s="264"/>
      <c r="AR3" s="264"/>
      <c r="AS3" s="264"/>
      <c r="AT3" s="264"/>
      <c r="AU3" s="264"/>
      <c r="AV3" s="262"/>
      <c r="AW3" s="1255" t="s">
        <v>101</v>
      </c>
      <c r="AX3" s="1324"/>
      <c r="AY3" s="1348" t="s">
        <v>102</v>
      </c>
      <c r="AZ3" s="1263"/>
      <c r="BA3" s="1263"/>
      <c r="BB3" s="1263"/>
      <c r="BC3" s="1263"/>
      <c r="BD3" s="1330" t="s">
        <v>103</v>
      </c>
      <c r="BE3" s="1331"/>
      <c r="BF3" s="1331"/>
      <c r="BG3" s="263" t="s">
        <v>104</v>
      </c>
      <c r="BH3" s="1371" t="s">
        <v>105</v>
      </c>
      <c r="BI3" s="1371"/>
      <c r="BJ3" s="1371"/>
      <c r="BK3" s="1371"/>
      <c r="BL3" s="1371"/>
      <c r="BM3" s="1372"/>
      <c r="BN3" s="1348" t="s">
        <v>226</v>
      </c>
      <c r="BO3" s="1263"/>
      <c r="BP3" s="1263"/>
      <c r="BQ3" s="1263"/>
      <c r="BR3" s="1263"/>
      <c r="BS3" s="1263"/>
      <c r="BT3" s="1264"/>
    </row>
    <row r="4" spans="1:72" s="269" customFormat="1" ht="24" customHeight="1">
      <c r="A4" s="1314"/>
      <c r="B4" s="266" t="s">
        <v>227</v>
      </c>
      <c r="C4" s="266"/>
      <c r="D4" s="266"/>
      <c r="E4" s="266"/>
      <c r="F4" s="266"/>
      <c r="G4" s="266"/>
      <c r="H4" s="266"/>
      <c r="I4" s="266" t="s">
        <v>106</v>
      </c>
      <c r="J4" s="1269" t="s">
        <v>107</v>
      </c>
      <c r="K4" s="1270"/>
      <c r="L4" s="1270"/>
      <c r="M4" s="1231" t="s">
        <v>228</v>
      </c>
      <c r="N4" s="1320" t="s">
        <v>108</v>
      </c>
      <c r="O4" s="1321"/>
      <c r="P4" s="1321"/>
      <c r="Q4" s="1321"/>
      <c r="R4" s="1321"/>
      <c r="S4" s="1322"/>
      <c r="T4" s="1328" t="s">
        <v>109</v>
      </c>
      <c r="U4" s="1269" t="s">
        <v>229</v>
      </c>
      <c r="V4" s="1270"/>
      <c r="W4" s="1270"/>
      <c r="X4" s="1270"/>
      <c r="Y4" s="1271"/>
      <c r="Z4" s="1340" t="s">
        <v>230</v>
      </c>
      <c r="AA4" s="1231" t="s">
        <v>231</v>
      </c>
      <c r="AB4" s="1333" t="s">
        <v>110</v>
      </c>
      <c r="AC4" s="1235"/>
      <c r="AD4" s="1265" t="s">
        <v>111</v>
      </c>
      <c r="AE4" s="1266"/>
      <c r="AF4" s="1269" t="s">
        <v>112</v>
      </c>
      <c r="AG4" s="1270"/>
      <c r="AH4" s="1271"/>
      <c r="AI4" s="1340" t="s">
        <v>113</v>
      </c>
      <c r="AJ4" s="1382"/>
      <c r="AK4" s="1347" t="s">
        <v>114</v>
      </c>
      <c r="AL4" s="1270"/>
      <c r="AM4" s="1271"/>
      <c r="AN4" s="1237" t="s">
        <v>115</v>
      </c>
      <c r="AO4" s="1238"/>
      <c r="AP4" s="1237" t="s">
        <v>116</v>
      </c>
      <c r="AQ4" s="1268"/>
      <c r="AR4" s="1238"/>
      <c r="AS4" s="1269" t="s">
        <v>117</v>
      </c>
      <c r="AT4" s="1270"/>
      <c r="AU4" s="1270"/>
      <c r="AV4" s="1332"/>
      <c r="AW4" s="1270" t="s">
        <v>114</v>
      </c>
      <c r="AX4" s="1271"/>
      <c r="AY4" s="1233" t="s">
        <v>118</v>
      </c>
      <c r="AZ4" s="1234"/>
      <c r="BA4" s="1221" t="s">
        <v>119</v>
      </c>
      <c r="BB4" s="1222"/>
      <c r="BC4" s="1222"/>
      <c r="BD4" s="1221" t="s">
        <v>119</v>
      </c>
      <c r="BE4" s="1222"/>
      <c r="BF4" s="1349"/>
      <c r="BG4" s="268" t="s">
        <v>17</v>
      </c>
      <c r="BH4" s="1379" t="s">
        <v>120</v>
      </c>
      <c r="BI4" s="1379"/>
      <c r="BJ4" s="1379"/>
      <c r="BK4" s="1379"/>
      <c r="BL4" s="1379"/>
      <c r="BM4" s="1380"/>
      <c r="BN4" s="1350" t="s">
        <v>121</v>
      </c>
      <c r="BO4" s="1351"/>
      <c r="BP4" s="1351"/>
      <c r="BQ4" s="1233"/>
      <c r="BR4" s="1221" t="s">
        <v>122</v>
      </c>
      <c r="BS4" s="1222"/>
      <c r="BT4" s="1349"/>
    </row>
    <row r="5" spans="1:72" s="269" customFormat="1" ht="20.25" customHeight="1">
      <c r="A5" s="1314"/>
      <c r="B5" s="1318" t="s">
        <v>123</v>
      </c>
      <c r="C5" s="1318"/>
      <c r="D5" s="1318"/>
      <c r="E5" s="1319"/>
      <c r="F5" s="1316" t="s">
        <v>124</v>
      </c>
      <c r="G5" s="1317"/>
      <c r="H5" s="1316" t="s">
        <v>125</v>
      </c>
      <c r="I5" s="1319"/>
      <c r="J5" s="1316" t="s">
        <v>126</v>
      </c>
      <c r="K5" s="1319"/>
      <c r="L5" s="267" t="s">
        <v>127</v>
      </c>
      <c r="M5" s="1232"/>
      <c r="N5" s="1325" t="s">
        <v>128</v>
      </c>
      <c r="O5" s="1326"/>
      <c r="P5" s="1327"/>
      <c r="Q5" s="1269" t="s">
        <v>129</v>
      </c>
      <c r="R5" s="1270"/>
      <c r="S5" s="1271"/>
      <c r="T5" s="1329"/>
      <c r="U5" s="267" t="s">
        <v>130</v>
      </c>
      <c r="V5" s="1337" t="s">
        <v>131</v>
      </c>
      <c r="W5" s="1337"/>
      <c r="X5" s="1337"/>
      <c r="Y5" s="1337"/>
      <c r="Z5" s="1334"/>
      <c r="AA5" s="1232"/>
      <c r="AB5" s="272"/>
      <c r="AC5" s="273" t="s">
        <v>132</v>
      </c>
      <c r="AD5" s="274"/>
      <c r="AE5" s="273" t="s">
        <v>133</v>
      </c>
      <c r="AF5" s="1237" t="s">
        <v>232</v>
      </c>
      <c r="AG5" s="1268"/>
      <c r="AH5" s="1238"/>
      <c r="AI5" s="1237" t="s">
        <v>233</v>
      </c>
      <c r="AJ5" s="1267"/>
      <c r="AK5" s="1341" t="s">
        <v>234</v>
      </c>
      <c r="AL5" s="1342"/>
      <c r="AM5" s="1343"/>
      <c r="AN5" s="1260" t="s">
        <v>235</v>
      </c>
      <c r="AO5" s="1344" t="s">
        <v>236</v>
      </c>
      <c r="AP5" s="1334" t="s">
        <v>237</v>
      </c>
      <c r="AQ5" s="1335"/>
      <c r="AR5" s="1336"/>
      <c r="AS5" s="1334" t="s">
        <v>238</v>
      </c>
      <c r="AT5" s="1335"/>
      <c r="AU5" s="1335"/>
      <c r="AV5" s="1346"/>
      <c r="AW5" s="1250" t="s">
        <v>239</v>
      </c>
      <c r="AX5" s="1260" t="s">
        <v>240</v>
      </c>
      <c r="AY5" s="1235" t="s">
        <v>241</v>
      </c>
      <c r="AZ5" s="1338" t="s">
        <v>242</v>
      </c>
      <c r="BA5" s="1223" t="s">
        <v>243</v>
      </c>
      <c r="BB5" s="1223" t="s">
        <v>244</v>
      </c>
      <c r="BC5" s="1225" t="s">
        <v>245</v>
      </c>
      <c r="BD5" s="1269" t="s">
        <v>134</v>
      </c>
      <c r="BE5" s="1270"/>
      <c r="BF5" s="1332"/>
      <c r="BG5" s="1250" t="s">
        <v>246</v>
      </c>
      <c r="BH5" s="1378" t="s">
        <v>247</v>
      </c>
      <c r="BI5" s="1378"/>
      <c r="BJ5" s="276" t="s">
        <v>135</v>
      </c>
      <c r="BK5" s="276" t="s">
        <v>136</v>
      </c>
      <c r="BL5" s="275" t="s">
        <v>248</v>
      </c>
      <c r="BM5" s="277" t="s">
        <v>249</v>
      </c>
      <c r="BN5" s="1223" t="s">
        <v>250</v>
      </c>
      <c r="BO5" s="1223" t="s">
        <v>137</v>
      </c>
      <c r="BP5" s="1223" t="s">
        <v>251</v>
      </c>
      <c r="BQ5" s="1338" t="s">
        <v>252</v>
      </c>
      <c r="BR5" s="1223" t="s">
        <v>253</v>
      </c>
      <c r="BS5" s="1223" t="s">
        <v>138</v>
      </c>
      <c r="BT5" s="1244" t="s">
        <v>254</v>
      </c>
    </row>
    <row r="6" spans="1:72" s="269" customFormat="1" ht="20.25" customHeight="1">
      <c r="A6" s="1315"/>
      <c r="B6" s="278" t="s">
        <v>139</v>
      </c>
      <c r="C6" s="279"/>
      <c r="D6" s="280" t="s">
        <v>140</v>
      </c>
      <c r="E6" s="281"/>
      <c r="F6" s="282" t="s">
        <v>141</v>
      </c>
      <c r="G6" s="283" t="s">
        <v>142</v>
      </c>
      <c r="H6" s="282" t="s">
        <v>141</v>
      </c>
      <c r="I6" s="283" t="s">
        <v>142</v>
      </c>
      <c r="J6" s="284" t="s">
        <v>43</v>
      </c>
      <c r="K6" s="1269" t="s">
        <v>17</v>
      </c>
      <c r="L6" s="1270"/>
      <c r="M6" s="285" t="s">
        <v>43</v>
      </c>
      <c r="N6" s="286" t="s">
        <v>143</v>
      </c>
      <c r="O6" s="283" t="s">
        <v>144</v>
      </c>
      <c r="P6" s="270" t="s">
        <v>145</v>
      </c>
      <c r="Q6" s="283" t="s">
        <v>143</v>
      </c>
      <c r="R6" s="283" t="s">
        <v>144</v>
      </c>
      <c r="S6" s="283" t="s">
        <v>145</v>
      </c>
      <c r="T6" s="287" t="s">
        <v>255</v>
      </c>
      <c r="U6" s="282" t="s">
        <v>141</v>
      </c>
      <c r="V6" s="1237" t="s">
        <v>146</v>
      </c>
      <c r="W6" s="1238"/>
      <c r="X6" s="1269" t="s">
        <v>17</v>
      </c>
      <c r="Y6" s="1271"/>
      <c r="Z6" s="267" t="s">
        <v>17</v>
      </c>
      <c r="AA6" s="288" t="s">
        <v>17</v>
      </c>
      <c r="AB6" s="289" t="s">
        <v>147</v>
      </c>
      <c r="AC6" s="290" t="s">
        <v>148</v>
      </c>
      <c r="AD6" s="291" t="s">
        <v>43</v>
      </c>
      <c r="AE6" s="271" t="s">
        <v>256</v>
      </c>
      <c r="AF6" s="271" t="s">
        <v>149</v>
      </c>
      <c r="AG6" s="271" t="s">
        <v>257</v>
      </c>
      <c r="AH6" s="271" t="s">
        <v>258</v>
      </c>
      <c r="AI6" s="271" t="s">
        <v>259</v>
      </c>
      <c r="AJ6" s="292" t="s">
        <v>150</v>
      </c>
      <c r="AK6" s="293" t="s">
        <v>260</v>
      </c>
      <c r="AL6" s="275" t="s">
        <v>151</v>
      </c>
      <c r="AM6" s="275" t="s">
        <v>261</v>
      </c>
      <c r="AN6" s="1261"/>
      <c r="AO6" s="1345"/>
      <c r="AP6" s="294" t="s">
        <v>152</v>
      </c>
      <c r="AQ6" s="295" t="s">
        <v>153</v>
      </c>
      <c r="AR6" s="295" t="s">
        <v>262</v>
      </c>
      <c r="AS6" s="295" t="s">
        <v>154</v>
      </c>
      <c r="AT6" s="295" t="s">
        <v>153</v>
      </c>
      <c r="AU6" s="295" t="s">
        <v>262</v>
      </c>
      <c r="AV6" s="296" t="s">
        <v>155</v>
      </c>
      <c r="AW6" s="1250"/>
      <c r="AX6" s="1261"/>
      <c r="AY6" s="1236"/>
      <c r="AZ6" s="1339"/>
      <c r="BA6" s="1224"/>
      <c r="BB6" s="1224"/>
      <c r="BC6" s="1226"/>
      <c r="BD6" s="271" t="s">
        <v>156</v>
      </c>
      <c r="BE6" s="271" t="s">
        <v>157</v>
      </c>
      <c r="BF6" s="288" t="s">
        <v>158</v>
      </c>
      <c r="BG6" s="1250"/>
      <c r="BH6" s="297" t="s">
        <v>263</v>
      </c>
      <c r="BI6" s="297" t="s">
        <v>151</v>
      </c>
      <c r="BJ6" s="294" t="s">
        <v>263</v>
      </c>
      <c r="BK6" s="294" t="s">
        <v>263</v>
      </c>
      <c r="BL6" s="294" t="s">
        <v>263</v>
      </c>
      <c r="BM6" s="294" t="s">
        <v>263</v>
      </c>
      <c r="BN6" s="1224"/>
      <c r="BO6" s="1224"/>
      <c r="BP6" s="1224"/>
      <c r="BQ6" s="1339"/>
      <c r="BR6" s="1224"/>
      <c r="BS6" s="1224"/>
      <c r="BT6" s="1245"/>
    </row>
    <row r="7" spans="1:116" s="329" customFormat="1" ht="12" customHeight="1">
      <c r="A7" s="298" t="s">
        <v>0</v>
      </c>
      <c r="B7" s="299"/>
      <c r="C7" s="300"/>
      <c r="D7" s="301"/>
      <c r="E7" s="300"/>
      <c r="F7" s="302"/>
      <c r="G7" s="302"/>
      <c r="H7" s="303"/>
      <c r="I7" s="303"/>
      <c r="J7" s="304"/>
      <c r="K7" s="304"/>
      <c r="L7" s="305"/>
      <c r="M7" s="306"/>
      <c r="N7" s="307"/>
      <c r="O7" s="304"/>
      <c r="P7" s="308"/>
      <c r="Q7" s="304"/>
      <c r="R7" s="304"/>
      <c r="S7" s="304"/>
      <c r="T7" s="304"/>
      <c r="U7" s="309"/>
      <c r="V7" s="310"/>
      <c r="W7" s="311"/>
      <c r="X7" s="310"/>
      <c r="Y7" s="311"/>
      <c r="Z7" s="310"/>
      <c r="AA7" s="312"/>
      <c r="AB7" s="313"/>
      <c r="AC7" s="304"/>
      <c r="AD7" s="314" t="s">
        <v>159</v>
      </c>
      <c r="AE7" s="315" t="s">
        <v>159</v>
      </c>
      <c r="AF7" s="315" t="s">
        <v>159</v>
      </c>
      <c r="AG7" s="315" t="s">
        <v>159</v>
      </c>
      <c r="AH7" s="315" t="s">
        <v>159</v>
      </c>
      <c r="AI7" s="316" t="s">
        <v>159</v>
      </c>
      <c r="AJ7" s="317" t="s">
        <v>159</v>
      </c>
      <c r="AK7" s="307"/>
      <c r="AL7" s="318"/>
      <c r="AM7" s="318"/>
      <c r="AN7" s="319"/>
      <c r="AO7" s="319"/>
      <c r="AP7" s="320"/>
      <c r="AQ7" s="321"/>
      <c r="AR7" s="321"/>
      <c r="AS7" s="321"/>
      <c r="AT7" s="321"/>
      <c r="AU7" s="321"/>
      <c r="AV7" s="322"/>
      <c r="AW7" s="323"/>
      <c r="AX7" s="318"/>
      <c r="AY7" s="324"/>
      <c r="AZ7" s="304"/>
      <c r="BA7" s="304"/>
      <c r="BB7" s="304"/>
      <c r="BC7" s="318"/>
      <c r="BD7" s="318"/>
      <c r="BE7" s="304"/>
      <c r="BF7" s="325"/>
      <c r="BG7" s="323"/>
      <c r="BH7" s="326"/>
      <c r="BI7" s="304"/>
      <c r="BJ7" s="326"/>
      <c r="BK7" s="308"/>
      <c r="BL7" s="304"/>
      <c r="BM7" s="304"/>
      <c r="BN7" s="304"/>
      <c r="BO7" s="304"/>
      <c r="BP7" s="304"/>
      <c r="BQ7" s="304"/>
      <c r="BR7" s="304"/>
      <c r="BS7" s="304"/>
      <c r="BT7" s="325"/>
      <c r="BU7" s="327"/>
      <c r="BV7" s="328"/>
      <c r="BW7" s="328"/>
      <c r="BX7" s="328"/>
      <c r="BY7" s="328"/>
      <c r="BZ7" s="328"/>
      <c r="CA7" s="328"/>
      <c r="CB7" s="328"/>
      <c r="CC7" s="328"/>
      <c r="CD7" s="328"/>
      <c r="CE7" s="328"/>
      <c r="CF7" s="328"/>
      <c r="CG7" s="328"/>
      <c r="CH7" s="328"/>
      <c r="CI7" s="328"/>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row>
    <row r="8" spans="1:116" s="363" customFormat="1" ht="12" customHeight="1">
      <c r="A8" s="330" t="s">
        <v>160</v>
      </c>
      <c r="B8" s="1308">
        <v>354642</v>
      </c>
      <c r="C8" s="1309"/>
      <c r="D8" s="1311">
        <v>329499</v>
      </c>
      <c r="E8" s="1309"/>
      <c r="F8" s="331">
        <v>550416</v>
      </c>
      <c r="G8" s="332">
        <v>524585</v>
      </c>
      <c r="H8" s="331">
        <v>463488</v>
      </c>
      <c r="I8" s="332">
        <v>441156</v>
      </c>
      <c r="J8" s="333" t="s">
        <v>264</v>
      </c>
      <c r="K8" s="333" t="s">
        <v>264</v>
      </c>
      <c r="L8" s="334" t="s">
        <v>264</v>
      </c>
      <c r="M8" s="335">
        <v>326266</v>
      </c>
      <c r="N8" s="336">
        <v>28749</v>
      </c>
      <c r="O8" s="332">
        <v>20603</v>
      </c>
      <c r="P8" s="332">
        <v>8146</v>
      </c>
      <c r="Q8" s="332">
        <v>213284</v>
      </c>
      <c r="R8" s="332">
        <v>87629</v>
      </c>
      <c r="S8" s="332">
        <v>125654</v>
      </c>
      <c r="T8" s="332">
        <v>35129</v>
      </c>
      <c r="U8" s="337">
        <v>100</v>
      </c>
      <c r="V8" s="1239">
        <v>100</v>
      </c>
      <c r="W8" s="1240"/>
      <c r="X8" s="1239">
        <v>100</v>
      </c>
      <c r="Y8" s="1240"/>
      <c r="Z8" s="340">
        <v>100</v>
      </c>
      <c r="AA8" s="341">
        <v>100</v>
      </c>
      <c r="AB8" s="342">
        <v>19778</v>
      </c>
      <c r="AC8" s="343">
        <v>186058</v>
      </c>
      <c r="AD8" s="344">
        <v>186642</v>
      </c>
      <c r="AE8" s="332">
        <v>1236175</v>
      </c>
      <c r="AF8" s="332">
        <v>39987</v>
      </c>
      <c r="AG8" s="332">
        <v>32852</v>
      </c>
      <c r="AH8" s="345">
        <v>82.2</v>
      </c>
      <c r="AI8" s="346">
        <v>3.6</v>
      </c>
      <c r="AJ8" s="317">
        <v>13470</v>
      </c>
      <c r="AK8" s="347">
        <v>123649</v>
      </c>
      <c r="AL8" s="348">
        <v>54166</v>
      </c>
      <c r="AM8" s="348">
        <v>69755</v>
      </c>
      <c r="AN8" s="349" t="s">
        <v>264</v>
      </c>
      <c r="AO8" s="350" t="s">
        <v>264</v>
      </c>
      <c r="AP8" s="351">
        <v>100</v>
      </c>
      <c r="AQ8" s="352">
        <v>100</v>
      </c>
      <c r="AR8" s="352">
        <v>96.8</v>
      </c>
      <c r="AS8" s="353">
        <v>100</v>
      </c>
      <c r="AT8" s="353">
        <v>100</v>
      </c>
      <c r="AU8" s="353">
        <v>99.2</v>
      </c>
      <c r="AV8" s="354">
        <v>100</v>
      </c>
      <c r="AW8" s="355">
        <v>100</v>
      </c>
      <c r="AX8" s="356" t="s">
        <v>264</v>
      </c>
      <c r="AY8" s="357" t="s">
        <v>2</v>
      </c>
      <c r="AZ8" s="358" t="s">
        <v>2</v>
      </c>
      <c r="BA8" s="343">
        <v>3211192.968</v>
      </c>
      <c r="BB8" s="343">
        <v>6727.926</v>
      </c>
      <c r="BC8" s="343">
        <v>17403.565</v>
      </c>
      <c r="BD8" s="332">
        <v>65657</v>
      </c>
      <c r="BE8" s="332">
        <v>56949</v>
      </c>
      <c r="BF8" s="335">
        <v>8707</v>
      </c>
      <c r="BG8" s="359">
        <v>1777125</v>
      </c>
      <c r="BH8" s="360" t="s">
        <v>264</v>
      </c>
      <c r="BI8" s="333" t="s">
        <v>264</v>
      </c>
      <c r="BJ8" s="360" t="s">
        <v>264</v>
      </c>
      <c r="BK8" s="350" t="s">
        <v>264</v>
      </c>
      <c r="BL8" s="333" t="s">
        <v>264</v>
      </c>
      <c r="BM8" s="333" t="s">
        <v>264</v>
      </c>
      <c r="BN8" s="332">
        <v>2349</v>
      </c>
      <c r="BO8" s="332">
        <v>1951174</v>
      </c>
      <c r="BP8" s="332">
        <v>167</v>
      </c>
      <c r="BQ8" s="332">
        <v>2074</v>
      </c>
      <c r="BR8" s="332">
        <v>12998</v>
      </c>
      <c r="BS8" s="332">
        <v>6703458</v>
      </c>
      <c r="BT8" s="335">
        <v>769</v>
      </c>
      <c r="BU8" s="361"/>
      <c r="BV8" s="362"/>
      <c r="BW8" s="362"/>
      <c r="BX8" s="362"/>
      <c r="BY8" s="362"/>
      <c r="BZ8" s="362"/>
      <c r="CA8" s="362"/>
      <c r="CB8" s="362"/>
      <c r="CC8" s="362"/>
      <c r="CD8" s="362"/>
      <c r="CE8" s="362"/>
      <c r="CF8" s="362"/>
      <c r="CG8" s="362"/>
      <c r="CH8" s="362"/>
      <c r="CI8" s="362"/>
      <c r="CJ8" s="362"/>
      <c r="CK8" s="362"/>
      <c r="CL8" s="362"/>
      <c r="CM8" s="362"/>
      <c r="CN8" s="362"/>
      <c r="CO8" s="362"/>
      <c r="CP8" s="362"/>
      <c r="CQ8" s="362"/>
      <c r="CR8" s="362"/>
      <c r="CS8" s="362"/>
      <c r="CT8" s="362"/>
      <c r="CU8" s="362"/>
      <c r="CV8" s="362"/>
      <c r="CW8" s="362"/>
      <c r="CX8" s="362"/>
      <c r="CY8" s="362"/>
      <c r="CZ8" s="362"/>
      <c r="DA8" s="362"/>
      <c r="DB8" s="362"/>
      <c r="DC8" s="362"/>
      <c r="DD8" s="362"/>
      <c r="DE8" s="362"/>
      <c r="DF8" s="362"/>
      <c r="DG8" s="362"/>
      <c r="DH8" s="362"/>
      <c r="DI8" s="362"/>
      <c r="DJ8" s="362"/>
      <c r="DK8" s="362"/>
      <c r="DL8" s="362"/>
    </row>
    <row r="9" spans="1:116" s="363" customFormat="1" ht="12" customHeight="1">
      <c r="A9" s="330" t="s">
        <v>265</v>
      </c>
      <c r="B9" s="1308">
        <v>349121</v>
      </c>
      <c r="C9" s="1309"/>
      <c r="D9" s="1311">
        <v>320231</v>
      </c>
      <c r="E9" s="1309"/>
      <c r="F9" s="331">
        <v>565445</v>
      </c>
      <c r="G9" s="332">
        <v>525719</v>
      </c>
      <c r="H9" s="331">
        <v>469510</v>
      </c>
      <c r="I9" s="332">
        <v>441448</v>
      </c>
      <c r="J9" s="333" t="s">
        <v>264</v>
      </c>
      <c r="K9" s="333" t="s">
        <v>264</v>
      </c>
      <c r="L9" s="334" t="s">
        <v>264</v>
      </c>
      <c r="M9" s="335">
        <v>318161</v>
      </c>
      <c r="N9" s="336">
        <v>28513</v>
      </c>
      <c r="O9" s="332">
        <v>20421</v>
      </c>
      <c r="P9" s="332">
        <v>8093</v>
      </c>
      <c r="Q9" s="332">
        <v>211450</v>
      </c>
      <c r="R9" s="332">
        <v>86440</v>
      </c>
      <c r="S9" s="332">
        <v>125010</v>
      </c>
      <c r="T9" s="332">
        <v>35267</v>
      </c>
      <c r="U9" s="337">
        <v>100.1</v>
      </c>
      <c r="V9" s="1239">
        <v>100</v>
      </c>
      <c r="W9" s="1240"/>
      <c r="X9" s="1239">
        <v>100.1</v>
      </c>
      <c r="Y9" s="1240"/>
      <c r="Z9" s="340">
        <v>102.2</v>
      </c>
      <c r="AA9" s="341">
        <v>99.8</v>
      </c>
      <c r="AB9" s="342">
        <v>18398</v>
      </c>
      <c r="AC9" s="343">
        <v>188875</v>
      </c>
      <c r="AD9" s="344">
        <v>186199</v>
      </c>
      <c r="AE9" s="332">
        <v>1290391</v>
      </c>
      <c r="AF9" s="332">
        <v>30654</v>
      </c>
      <c r="AG9" s="332">
        <v>24752</v>
      </c>
      <c r="AH9" s="345">
        <v>80.7</v>
      </c>
      <c r="AI9" s="346">
        <v>2.3</v>
      </c>
      <c r="AJ9" s="317">
        <v>13500</v>
      </c>
      <c r="AK9" s="347">
        <v>128537</v>
      </c>
      <c r="AL9" s="348">
        <v>58514</v>
      </c>
      <c r="AM9" s="348">
        <v>70288</v>
      </c>
      <c r="AN9" s="349" t="s">
        <v>264</v>
      </c>
      <c r="AO9" s="350" t="s">
        <v>264</v>
      </c>
      <c r="AP9" s="351">
        <v>99.9</v>
      </c>
      <c r="AQ9" s="352">
        <v>99.9</v>
      </c>
      <c r="AR9" s="352">
        <v>99.9</v>
      </c>
      <c r="AS9" s="353">
        <v>104.5</v>
      </c>
      <c r="AT9" s="353">
        <v>104.6</v>
      </c>
      <c r="AU9" s="353">
        <v>102.7</v>
      </c>
      <c r="AV9" s="354">
        <v>100.1</v>
      </c>
      <c r="AW9" s="355">
        <v>101.8</v>
      </c>
      <c r="AX9" s="356" t="s">
        <v>264</v>
      </c>
      <c r="AY9" s="357" t="s">
        <v>2</v>
      </c>
      <c r="AZ9" s="358" t="s">
        <v>2</v>
      </c>
      <c r="BA9" s="343">
        <v>3764380.902</v>
      </c>
      <c r="BB9" s="343">
        <v>7334.077</v>
      </c>
      <c r="BC9" s="343">
        <v>17534.565</v>
      </c>
      <c r="BD9" s="332">
        <v>75246</v>
      </c>
      <c r="BE9" s="332">
        <v>67344</v>
      </c>
      <c r="BF9" s="335">
        <v>7902</v>
      </c>
      <c r="BG9" s="364">
        <v>1871546</v>
      </c>
      <c r="BH9" s="360" t="s">
        <v>264</v>
      </c>
      <c r="BI9" s="333" t="s">
        <v>264</v>
      </c>
      <c r="BJ9" s="360" t="s">
        <v>264</v>
      </c>
      <c r="BK9" s="350" t="s">
        <v>264</v>
      </c>
      <c r="BL9" s="333" t="s">
        <v>264</v>
      </c>
      <c r="BM9" s="333" t="s">
        <v>264</v>
      </c>
      <c r="BN9" s="332">
        <v>2418</v>
      </c>
      <c r="BO9" s="332">
        <v>1683616</v>
      </c>
      <c r="BP9" s="332">
        <v>146</v>
      </c>
      <c r="BQ9" s="332">
        <v>2109</v>
      </c>
      <c r="BR9" s="332">
        <v>13245</v>
      </c>
      <c r="BS9" s="332">
        <v>5500583</v>
      </c>
      <c r="BT9" s="335">
        <v>713</v>
      </c>
      <c r="BU9" s="361"/>
      <c r="BV9" s="362"/>
      <c r="BW9" s="362"/>
      <c r="BX9" s="362"/>
      <c r="BY9" s="362"/>
      <c r="BZ9" s="362"/>
      <c r="CA9" s="362"/>
      <c r="CB9" s="362"/>
      <c r="CC9" s="362"/>
      <c r="CD9" s="362"/>
      <c r="CE9" s="362"/>
      <c r="CF9" s="362"/>
      <c r="CG9" s="362"/>
      <c r="CH9" s="362"/>
      <c r="CI9" s="362"/>
      <c r="CJ9" s="362"/>
      <c r="CK9" s="362"/>
      <c r="CL9" s="362"/>
      <c r="CM9" s="362"/>
      <c r="CN9" s="362"/>
      <c r="CO9" s="362"/>
      <c r="CP9" s="362"/>
      <c r="CQ9" s="362"/>
      <c r="CR9" s="362"/>
      <c r="CS9" s="362"/>
      <c r="CT9" s="362"/>
      <c r="CU9" s="362"/>
      <c r="CV9" s="362"/>
      <c r="CW9" s="362"/>
      <c r="CX9" s="362"/>
      <c r="CY9" s="362"/>
      <c r="CZ9" s="362"/>
      <c r="DA9" s="362"/>
      <c r="DB9" s="362"/>
      <c r="DC9" s="362"/>
      <c r="DD9" s="362"/>
      <c r="DE9" s="362"/>
      <c r="DF9" s="362"/>
      <c r="DG9" s="362"/>
      <c r="DH9" s="362"/>
      <c r="DI9" s="362"/>
      <c r="DJ9" s="362"/>
      <c r="DK9" s="362"/>
      <c r="DL9" s="362"/>
    </row>
    <row r="10" spans="1:116" s="363" customFormat="1" ht="12" customHeight="1">
      <c r="A10" s="330" t="s">
        <v>266</v>
      </c>
      <c r="B10" s="1308">
        <v>347363</v>
      </c>
      <c r="C10" s="1309"/>
      <c r="D10" s="1311">
        <v>323459</v>
      </c>
      <c r="E10" s="1309"/>
      <c r="F10" s="331">
        <v>549549</v>
      </c>
      <c r="G10" s="332">
        <v>528762</v>
      </c>
      <c r="H10" s="331">
        <v>455708</v>
      </c>
      <c r="I10" s="332">
        <v>442504</v>
      </c>
      <c r="J10" s="333" t="s">
        <v>264</v>
      </c>
      <c r="K10" s="333" t="s">
        <v>264</v>
      </c>
      <c r="L10" s="334" t="s">
        <v>264</v>
      </c>
      <c r="M10" s="335">
        <v>306466</v>
      </c>
      <c r="N10" s="336">
        <v>28621</v>
      </c>
      <c r="O10" s="332">
        <v>20420</v>
      </c>
      <c r="P10" s="332">
        <v>8201</v>
      </c>
      <c r="Q10" s="332">
        <v>211988</v>
      </c>
      <c r="R10" s="332">
        <v>84652</v>
      </c>
      <c r="S10" s="332">
        <v>127336</v>
      </c>
      <c r="T10" s="332">
        <v>35749</v>
      </c>
      <c r="U10" s="337">
        <v>100.2</v>
      </c>
      <c r="V10" s="1239">
        <v>100</v>
      </c>
      <c r="W10" s="1240"/>
      <c r="X10" s="1239">
        <v>100.1</v>
      </c>
      <c r="Y10" s="1240"/>
      <c r="Z10" s="340">
        <v>104</v>
      </c>
      <c r="AA10" s="341">
        <v>100.3</v>
      </c>
      <c r="AB10" s="342">
        <v>14751</v>
      </c>
      <c r="AC10" s="343">
        <v>160991</v>
      </c>
      <c r="AD10" s="344">
        <v>137303</v>
      </c>
      <c r="AE10" s="332">
        <v>1060741</v>
      </c>
      <c r="AF10" s="332">
        <v>24291</v>
      </c>
      <c r="AG10" s="332">
        <v>17303</v>
      </c>
      <c r="AH10" s="345">
        <v>71.2</v>
      </c>
      <c r="AI10" s="346">
        <v>1.7</v>
      </c>
      <c r="AJ10" s="365">
        <v>14230</v>
      </c>
      <c r="AK10" s="347">
        <v>123366</v>
      </c>
      <c r="AL10" s="348">
        <v>56310</v>
      </c>
      <c r="AM10" s="348">
        <v>67498</v>
      </c>
      <c r="AN10" s="349" t="s">
        <v>264</v>
      </c>
      <c r="AO10" s="350" t="s">
        <v>264</v>
      </c>
      <c r="AP10" s="351">
        <v>97.9</v>
      </c>
      <c r="AQ10" s="352">
        <v>100.8</v>
      </c>
      <c r="AR10" s="352">
        <v>113.9</v>
      </c>
      <c r="AS10" s="353">
        <v>107.4</v>
      </c>
      <c r="AT10" s="353">
        <v>107.8</v>
      </c>
      <c r="AU10" s="353">
        <v>104</v>
      </c>
      <c r="AV10" s="366">
        <v>100.3</v>
      </c>
      <c r="AW10" s="355">
        <v>102.8</v>
      </c>
      <c r="AX10" s="356" t="s">
        <v>264</v>
      </c>
      <c r="AY10" s="367">
        <v>66.4</v>
      </c>
      <c r="AZ10" s="343">
        <v>7860570</v>
      </c>
      <c r="BA10" s="368">
        <v>4034677</v>
      </c>
      <c r="BB10" s="368">
        <v>8346.969</v>
      </c>
      <c r="BC10" s="368">
        <v>17294.935</v>
      </c>
      <c r="BD10" s="332">
        <v>83931</v>
      </c>
      <c r="BE10" s="332">
        <v>73136</v>
      </c>
      <c r="BF10" s="335">
        <v>10796</v>
      </c>
      <c r="BG10" s="364">
        <v>1852362</v>
      </c>
      <c r="BH10" s="360" t="s">
        <v>264</v>
      </c>
      <c r="BI10" s="333" t="s">
        <v>264</v>
      </c>
      <c r="BJ10" s="360" t="s">
        <v>264</v>
      </c>
      <c r="BK10" s="350" t="s">
        <v>264</v>
      </c>
      <c r="BL10" s="333" t="s">
        <v>264</v>
      </c>
      <c r="BM10" s="333" t="s">
        <v>264</v>
      </c>
      <c r="BN10" s="332">
        <v>2523</v>
      </c>
      <c r="BO10" s="332">
        <v>1969590</v>
      </c>
      <c r="BP10" s="332">
        <v>160</v>
      </c>
      <c r="BQ10" s="332">
        <v>2189</v>
      </c>
      <c r="BR10" s="332">
        <v>14091</v>
      </c>
      <c r="BS10" s="332">
        <v>5727948</v>
      </c>
      <c r="BT10" s="335">
        <v>766</v>
      </c>
      <c r="BU10" s="361"/>
      <c r="BV10" s="362"/>
      <c r="BW10" s="362"/>
      <c r="BX10" s="362"/>
      <c r="BY10" s="362"/>
      <c r="BZ10" s="362"/>
      <c r="CA10" s="362"/>
      <c r="CB10" s="362"/>
      <c r="CC10" s="362"/>
      <c r="CD10" s="362"/>
      <c r="CE10" s="362"/>
      <c r="CF10" s="362"/>
      <c r="CG10" s="362"/>
      <c r="CH10" s="362"/>
      <c r="CI10" s="362"/>
      <c r="CJ10" s="362"/>
      <c r="CK10" s="362"/>
      <c r="CL10" s="362"/>
      <c r="CM10" s="362"/>
      <c r="CN10" s="362"/>
      <c r="CO10" s="362"/>
      <c r="CP10" s="362"/>
      <c r="CQ10" s="362"/>
      <c r="CR10" s="362"/>
      <c r="CS10" s="362"/>
      <c r="CT10" s="362"/>
      <c r="CU10" s="362"/>
      <c r="CV10" s="362"/>
      <c r="CW10" s="362"/>
      <c r="CX10" s="362"/>
      <c r="CY10" s="362"/>
      <c r="CZ10" s="362"/>
      <c r="DA10" s="362"/>
      <c r="DB10" s="362"/>
      <c r="DC10" s="362"/>
      <c r="DD10" s="362"/>
      <c r="DE10" s="362"/>
      <c r="DF10" s="362"/>
      <c r="DG10" s="362"/>
      <c r="DH10" s="362"/>
      <c r="DI10" s="362"/>
      <c r="DJ10" s="362"/>
      <c r="DK10" s="362"/>
      <c r="DL10" s="362"/>
    </row>
    <row r="11" spans="1:116" s="363" customFormat="1" ht="12" customHeight="1">
      <c r="A11" s="330" t="s">
        <v>161</v>
      </c>
      <c r="B11" s="1308">
        <v>335598</v>
      </c>
      <c r="C11" s="1353"/>
      <c r="D11" s="1311">
        <v>324929</v>
      </c>
      <c r="E11" s="1312"/>
      <c r="F11" s="331">
        <v>558879</v>
      </c>
      <c r="G11" s="332">
        <v>534235</v>
      </c>
      <c r="H11" s="331">
        <v>459825</v>
      </c>
      <c r="I11" s="332">
        <v>442749</v>
      </c>
      <c r="J11" s="333" t="s">
        <v>264</v>
      </c>
      <c r="K11" s="333" t="s">
        <v>264</v>
      </c>
      <c r="L11" s="334" t="s">
        <v>264</v>
      </c>
      <c r="M11" s="335">
        <v>290281</v>
      </c>
      <c r="N11" s="336">
        <v>27997</v>
      </c>
      <c r="O11" s="332">
        <v>19672</v>
      </c>
      <c r="P11" s="332">
        <v>8325</v>
      </c>
      <c r="Q11" s="332">
        <v>209511</v>
      </c>
      <c r="R11" s="332">
        <v>80787</v>
      </c>
      <c r="S11" s="332">
        <v>128724</v>
      </c>
      <c r="T11" s="332">
        <v>37452</v>
      </c>
      <c r="U11" s="337">
        <v>101.2</v>
      </c>
      <c r="V11" s="1239">
        <v>101</v>
      </c>
      <c r="W11" s="1240"/>
      <c r="X11" s="1239">
        <v>101.6</v>
      </c>
      <c r="Y11" s="1240"/>
      <c r="Z11" s="340">
        <v>108.7</v>
      </c>
      <c r="AA11" s="341">
        <v>100.9</v>
      </c>
      <c r="AB11" s="369">
        <v>17152</v>
      </c>
      <c r="AC11" s="370">
        <v>157411</v>
      </c>
      <c r="AD11" s="344">
        <v>157169</v>
      </c>
      <c r="AE11" s="332">
        <v>1093485</v>
      </c>
      <c r="AF11" s="332">
        <v>19957</v>
      </c>
      <c r="AG11" s="332">
        <v>12231</v>
      </c>
      <c r="AH11" s="345">
        <v>61.3</v>
      </c>
      <c r="AI11" s="346">
        <v>3.2</v>
      </c>
      <c r="AJ11" s="335">
        <v>15260</v>
      </c>
      <c r="AK11" s="336">
        <v>116022</v>
      </c>
      <c r="AL11" s="348">
        <v>50976</v>
      </c>
      <c r="AM11" s="348">
        <v>65677</v>
      </c>
      <c r="AN11" s="349" t="s">
        <v>264</v>
      </c>
      <c r="AO11" s="350" t="s">
        <v>264</v>
      </c>
      <c r="AP11" s="371">
        <v>95</v>
      </c>
      <c r="AQ11" s="356">
        <v>96.1</v>
      </c>
      <c r="AR11" s="356">
        <v>126.2</v>
      </c>
      <c r="AS11" s="353">
        <v>103.8</v>
      </c>
      <c r="AT11" s="356">
        <v>104.3</v>
      </c>
      <c r="AU11" s="356">
        <v>109</v>
      </c>
      <c r="AV11" s="341">
        <v>108.6</v>
      </c>
      <c r="AW11" s="355">
        <v>101.8</v>
      </c>
      <c r="AX11" s="356" t="s">
        <v>264</v>
      </c>
      <c r="AY11" s="372">
        <v>65.2</v>
      </c>
      <c r="AZ11" s="373">
        <v>7349260</v>
      </c>
      <c r="BA11" s="368">
        <v>4027127</v>
      </c>
      <c r="BB11" s="374">
        <v>8351</v>
      </c>
      <c r="BC11" s="374">
        <v>15987</v>
      </c>
      <c r="BD11" s="332">
        <v>81018</v>
      </c>
      <c r="BE11" s="332">
        <v>78955</v>
      </c>
      <c r="BF11" s="335">
        <v>2063</v>
      </c>
      <c r="BG11" s="364">
        <v>1841668</v>
      </c>
      <c r="BH11" s="360" t="s">
        <v>264</v>
      </c>
      <c r="BI11" s="333" t="s">
        <v>264</v>
      </c>
      <c r="BJ11" s="360" t="s">
        <v>264</v>
      </c>
      <c r="BK11" s="350" t="s">
        <v>264</v>
      </c>
      <c r="BL11" s="333" t="s">
        <v>264</v>
      </c>
      <c r="BM11" s="333" t="s">
        <v>264</v>
      </c>
      <c r="BN11" s="375">
        <v>2900</v>
      </c>
      <c r="BO11" s="375">
        <v>7704837</v>
      </c>
      <c r="BP11" s="375">
        <v>241</v>
      </c>
      <c r="BQ11" s="375">
        <v>2457</v>
      </c>
      <c r="BR11" s="375">
        <v>15646</v>
      </c>
      <c r="BS11" s="375">
        <v>12291953</v>
      </c>
      <c r="BT11" s="376">
        <v>942</v>
      </c>
      <c r="BU11" s="361"/>
      <c r="BV11" s="362"/>
      <c r="BW11" s="362"/>
      <c r="BX11" s="362"/>
      <c r="BY11" s="362"/>
      <c r="BZ11" s="362"/>
      <c r="CA11" s="362"/>
      <c r="CB11" s="362"/>
      <c r="CC11" s="362"/>
      <c r="CD11" s="362"/>
      <c r="CE11" s="362"/>
      <c r="CF11" s="362"/>
      <c r="CG11" s="362"/>
      <c r="CH11" s="362"/>
      <c r="CI11" s="362"/>
      <c r="CJ11" s="362"/>
      <c r="CK11" s="362"/>
      <c r="CL11" s="362"/>
      <c r="CM11" s="362"/>
      <c r="CN11" s="362"/>
      <c r="CO11" s="362"/>
      <c r="CP11" s="362"/>
      <c r="CQ11" s="362"/>
      <c r="CR11" s="362"/>
      <c r="CS11" s="362"/>
      <c r="CT11" s="362"/>
      <c r="CU11" s="362"/>
      <c r="CV11" s="362"/>
      <c r="CW11" s="362"/>
      <c r="CX11" s="362"/>
      <c r="CY11" s="362"/>
      <c r="CZ11" s="362"/>
      <c r="DA11" s="362"/>
      <c r="DB11" s="362"/>
      <c r="DC11" s="362"/>
      <c r="DD11" s="362"/>
      <c r="DE11" s="362"/>
      <c r="DF11" s="362"/>
      <c r="DG11" s="362"/>
      <c r="DH11" s="362"/>
      <c r="DI11" s="362"/>
      <c r="DJ11" s="362"/>
      <c r="DK11" s="362"/>
      <c r="DL11" s="362"/>
    </row>
    <row r="12" spans="1:116" s="363" customFormat="1" ht="12" customHeight="1">
      <c r="A12" s="330" t="s">
        <v>267</v>
      </c>
      <c r="B12" s="1306">
        <v>358254</v>
      </c>
      <c r="C12" s="1307"/>
      <c r="D12" s="1310">
        <v>319060</v>
      </c>
      <c r="E12" s="1307"/>
      <c r="F12" s="377">
        <v>596248</v>
      </c>
      <c r="G12" s="368">
        <v>518226</v>
      </c>
      <c r="H12" s="377">
        <v>482411</v>
      </c>
      <c r="I12" s="368">
        <v>427912</v>
      </c>
      <c r="J12" s="333" t="s">
        <v>264</v>
      </c>
      <c r="K12" s="333" t="s">
        <v>264</v>
      </c>
      <c r="L12" s="334" t="s">
        <v>264</v>
      </c>
      <c r="M12" s="335">
        <v>249878</v>
      </c>
      <c r="N12" s="336">
        <v>25405</v>
      </c>
      <c r="O12" s="332">
        <v>17411</v>
      </c>
      <c r="P12" s="332">
        <v>7993</v>
      </c>
      <c r="Q12" s="368">
        <v>197758</v>
      </c>
      <c r="R12" s="368">
        <v>71772</v>
      </c>
      <c r="S12" s="368">
        <v>125986</v>
      </c>
      <c r="T12" s="332">
        <v>37457</v>
      </c>
      <c r="U12" s="378">
        <v>100</v>
      </c>
      <c r="V12" s="1274">
        <v>100</v>
      </c>
      <c r="W12" s="1275"/>
      <c r="X12" s="1272">
        <v>100.3</v>
      </c>
      <c r="Y12" s="1273"/>
      <c r="Z12" s="340">
        <v>103</v>
      </c>
      <c r="AA12" s="341">
        <v>98.2</v>
      </c>
      <c r="AB12" s="342">
        <v>13842</v>
      </c>
      <c r="AC12" s="343">
        <v>115486</v>
      </c>
      <c r="AD12" s="344">
        <v>108416</v>
      </c>
      <c r="AE12" s="332">
        <v>788410</v>
      </c>
      <c r="AF12" s="332">
        <v>19697</v>
      </c>
      <c r="AG12" s="332">
        <v>13916</v>
      </c>
      <c r="AH12" s="345">
        <v>70.7</v>
      </c>
      <c r="AI12" s="346">
        <v>6.6</v>
      </c>
      <c r="AJ12" s="317">
        <v>14470</v>
      </c>
      <c r="AK12" s="336">
        <v>84762</v>
      </c>
      <c r="AL12" s="348">
        <v>29324</v>
      </c>
      <c r="AM12" s="348">
        <v>55753</v>
      </c>
      <c r="AN12" s="349" t="s">
        <v>264</v>
      </c>
      <c r="AO12" s="350" t="s">
        <v>264</v>
      </c>
      <c r="AP12" s="371">
        <v>73.2</v>
      </c>
      <c r="AQ12" s="356">
        <v>74.2</v>
      </c>
      <c r="AR12" s="356">
        <v>97.3</v>
      </c>
      <c r="AS12" s="356">
        <v>81.1</v>
      </c>
      <c r="AT12" s="356">
        <v>82.1</v>
      </c>
      <c r="AU12" s="356">
        <v>93.1</v>
      </c>
      <c r="AV12" s="341">
        <v>131.6</v>
      </c>
      <c r="AW12" s="355">
        <v>96.5</v>
      </c>
      <c r="AX12" s="356">
        <v>290.5</v>
      </c>
      <c r="AY12" s="381">
        <v>64.7</v>
      </c>
      <c r="AZ12" s="382">
        <v>6377700</v>
      </c>
      <c r="BA12" s="383">
        <v>3582230</v>
      </c>
      <c r="BB12" s="384">
        <v>6790</v>
      </c>
      <c r="BC12" s="384">
        <v>15446</v>
      </c>
      <c r="BD12" s="384">
        <v>54171</v>
      </c>
      <c r="BE12" s="384">
        <v>51499</v>
      </c>
      <c r="BF12" s="385">
        <v>2671</v>
      </c>
      <c r="BG12" s="359">
        <v>1774287</v>
      </c>
      <c r="BH12" s="360" t="s">
        <v>264</v>
      </c>
      <c r="BI12" s="333" t="s">
        <v>264</v>
      </c>
      <c r="BJ12" s="360" t="s">
        <v>264</v>
      </c>
      <c r="BK12" s="350" t="s">
        <v>264</v>
      </c>
      <c r="BL12" s="333" t="s">
        <v>264</v>
      </c>
      <c r="BM12" s="333" t="s">
        <v>264</v>
      </c>
      <c r="BN12" s="332">
        <v>3005</v>
      </c>
      <c r="BO12" s="332">
        <v>2642440</v>
      </c>
      <c r="BP12" s="332">
        <v>241</v>
      </c>
      <c r="BQ12" s="332">
        <v>2608</v>
      </c>
      <c r="BR12" s="332">
        <v>15480</v>
      </c>
      <c r="BS12" s="332">
        <v>6930074</v>
      </c>
      <c r="BT12" s="335">
        <v>868</v>
      </c>
      <c r="BU12" s="361"/>
      <c r="BV12" s="362"/>
      <c r="BW12" s="362"/>
      <c r="BX12" s="362"/>
      <c r="BY12" s="362"/>
      <c r="BZ12" s="362"/>
      <c r="CA12" s="362"/>
      <c r="CB12" s="362"/>
      <c r="CC12" s="362"/>
      <c r="CD12" s="362"/>
      <c r="CE12" s="362"/>
      <c r="CF12" s="362"/>
      <c r="CG12" s="362"/>
      <c r="CH12" s="362"/>
      <c r="CI12" s="362"/>
      <c r="CJ12" s="362"/>
      <c r="CK12" s="362"/>
      <c r="CL12" s="362"/>
      <c r="CM12" s="362"/>
      <c r="CN12" s="362"/>
      <c r="CO12" s="362"/>
      <c r="CP12" s="362"/>
      <c r="CQ12" s="362"/>
      <c r="CR12" s="362"/>
      <c r="CS12" s="362"/>
      <c r="CT12" s="362"/>
      <c r="CU12" s="362"/>
      <c r="CV12" s="362"/>
      <c r="CW12" s="362"/>
      <c r="CX12" s="362"/>
      <c r="CY12" s="362"/>
      <c r="CZ12" s="362"/>
      <c r="DA12" s="362"/>
      <c r="DB12" s="362"/>
      <c r="DC12" s="362"/>
      <c r="DD12" s="362"/>
      <c r="DE12" s="362"/>
      <c r="DF12" s="362"/>
      <c r="DG12" s="362"/>
      <c r="DH12" s="362"/>
      <c r="DI12" s="362"/>
      <c r="DJ12" s="362"/>
      <c r="DK12" s="362"/>
      <c r="DL12" s="362"/>
    </row>
    <row r="13" spans="1:116" s="363" customFormat="1" ht="15" customHeight="1">
      <c r="A13" s="330"/>
      <c r="B13" s="1354"/>
      <c r="C13" s="1355"/>
      <c r="D13" s="1354"/>
      <c r="E13" s="1355"/>
      <c r="F13" s="332"/>
      <c r="G13" s="332"/>
      <c r="H13" s="332"/>
      <c r="I13" s="332"/>
      <c r="J13" s="333"/>
      <c r="K13" s="333"/>
      <c r="L13" s="334"/>
      <c r="M13" s="335"/>
      <c r="N13" s="336"/>
      <c r="O13" s="332"/>
      <c r="P13" s="332"/>
      <c r="Q13" s="332"/>
      <c r="R13" s="332"/>
      <c r="S13" s="332"/>
      <c r="T13" s="332"/>
      <c r="U13" s="337"/>
      <c r="V13" s="338"/>
      <c r="W13" s="339"/>
      <c r="X13" s="338"/>
      <c r="Y13" s="339"/>
      <c r="Z13" s="340"/>
      <c r="AA13" s="341"/>
      <c r="AB13" s="342"/>
      <c r="AC13" s="343"/>
      <c r="AD13" s="386"/>
      <c r="AE13" s="332"/>
      <c r="AF13" s="332"/>
      <c r="AG13" s="332"/>
      <c r="AH13" s="345"/>
      <c r="AI13" s="367"/>
      <c r="AJ13" s="387"/>
      <c r="AK13" s="347"/>
      <c r="AL13" s="388"/>
      <c r="AM13" s="388"/>
      <c r="AN13" s="350"/>
      <c r="AO13" s="350"/>
      <c r="AP13" s="389"/>
      <c r="AQ13" s="333"/>
      <c r="AR13" s="333"/>
      <c r="AS13" s="353"/>
      <c r="AT13" s="353"/>
      <c r="AU13" s="353"/>
      <c r="AV13" s="354"/>
      <c r="AW13" s="360"/>
      <c r="AX13" s="333"/>
      <c r="AY13" s="390"/>
      <c r="AZ13" s="390"/>
      <c r="BA13" s="343"/>
      <c r="BB13" s="343"/>
      <c r="BC13" s="343"/>
      <c r="BD13" s="332"/>
      <c r="BE13" s="332"/>
      <c r="BF13" s="335"/>
      <c r="BG13" s="391"/>
      <c r="BH13" s="360"/>
      <c r="BI13" s="333"/>
      <c r="BJ13" s="360"/>
      <c r="BK13" s="350"/>
      <c r="BL13" s="333"/>
      <c r="BM13" s="333"/>
      <c r="BN13" s="332"/>
      <c r="BO13" s="332"/>
      <c r="BP13" s="332"/>
      <c r="BQ13" s="332"/>
      <c r="BR13" s="332"/>
      <c r="BS13" s="332"/>
      <c r="BT13" s="335"/>
      <c r="BU13" s="361"/>
      <c r="BV13" s="362"/>
      <c r="BW13" s="362"/>
      <c r="BX13" s="362"/>
      <c r="BY13" s="362"/>
      <c r="BZ13" s="362"/>
      <c r="CA13" s="362"/>
      <c r="CB13" s="362"/>
      <c r="CC13" s="362"/>
      <c r="CD13" s="362"/>
      <c r="CE13" s="362"/>
      <c r="CF13" s="362"/>
      <c r="CG13" s="362"/>
      <c r="CH13" s="362"/>
      <c r="CI13" s="362"/>
      <c r="CJ13" s="362"/>
      <c r="CK13" s="362"/>
      <c r="CL13" s="362"/>
      <c r="CM13" s="362"/>
      <c r="CN13" s="362"/>
      <c r="CO13" s="362"/>
      <c r="CP13" s="362"/>
      <c r="CQ13" s="362"/>
      <c r="CR13" s="362"/>
      <c r="CS13" s="362"/>
      <c r="CT13" s="362"/>
      <c r="CU13" s="362"/>
      <c r="CV13" s="362"/>
      <c r="CW13" s="362"/>
      <c r="CX13" s="362"/>
      <c r="CY13" s="362"/>
      <c r="CZ13" s="362"/>
      <c r="DA13" s="362"/>
      <c r="DB13" s="362"/>
      <c r="DC13" s="362"/>
      <c r="DD13" s="362"/>
      <c r="DE13" s="362"/>
      <c r="DF13" s="362"/>
      <c r="DG13" s="362"/>
      <c r="DH13" s="362"/>
      <c r="DI13" s="362"/>
      <c r="DJ13" s="362"/>
      <c r="DK13" s="362"/>
      <c r="DL13" s="362"/>
    </row>
    <row r="14" spans="1:73" s="430" customFormat="1" ht="12" customHeight="1">
      <c r="A14" s="392" t="s">
        <v>162</v>
      </c>
      <c r="B14" s="1293">
        <v>421996</v>
      </c>
      <c r="C14" s="1291"/>
      <c r="D14" s="1290">
        <v>344514</v>
      </c>
      <c r="E14" s="1291"/>
      <c r="F14" s="393">
        <v>521130</v>
      </c>
      <c r="G14" s="394">
        <v>473779</v>
      </c>
      <c r="H14" s="394">
        <v>420097</v>
      </c>
      <c r="I14" s="394">
        <v>386444</v>
      </c>
      <c r="J14" s="395">
        <v>35</v>
      </c>
      <c r="K14" s="395">
        <v>32.4</v>
      </c>
      <c r="L14" s="396"/>
      <c r="M14" s="397">
        <v>13971</v>
      </c>
      <c r="N14" s="398">
        <v>2075</v>
      </c>
      <c r="O14" s="399">
        <v>1419</v>
      </c>
      <c r="P14" s="399">
        <v>657</v>
      </c>
      <c r="Q14" s="400">
        <v>15954</v>
      </c>
      <c r="R14" s="400">
        <v>5611</v>
      </c>
      <c r="S14" s="400">
        <v>10343</v>
      </c>
      <c r="T14" s="399">
        <v>3073</v>
      </c>
      <c r="U14" s="401">
        <v>100.7</v>
      </c>
      <c r="V14" s="402"/>
      <c r="W14" s="403">
        <v>100.7</v>
      </c>
      <c r="X14" s="402"/>
      <c r="Y14" s="404">
        <v>100.7</v>
      </c>
      <c r="Z14" s="405">
        <v>103.2</v>
      </c>
      <c r="AA14" s="406">
        <v>98.6</v>
      </c>
      <c r="AB14" s="407">
        <v>1104</v>
      </c>
      <c r="AC14" s="408">
        <v>9431</v>
      </c>
      <c r="AD14" s="393">
        <v>10690</v>
      </c>
      <c r="AE14" s="393">
        <v>66198</v>
      </c>
      <c r="AF14" s="394">
        <v>1480</v>
      </c>
      <c r="AG14" s="394">
        <v>859</v>
      </c>
      <c r="AH14" s="409">
        <v>58</v>
      </c>
      <c r="AI14" s="410"/>
      <c r="AJ14" s="411"/>
      <c r="AK14" s="412">
        <v>6954</v>
      </c>
      <c r="AL14" s="399">
        <v>2324</v>
      </c>
      <c r="AM14" s="399">
        <v>4607</v>
      </c>
      <c r="AN14" s="413"/>
      <c r="AO14" s="414"/>
      <c r="AP14" s="401">
        <v>67.3</v>
      </c>
      <c r="AQ14" s="401">
        <v>68</v>
      </c>
      <c r="AR14" s="401">
        <v>96.9</v>
      </c>
      <c r="AS14" s="401">
        <v>76.3</v>
      </c>
      <c r="AT14" s="401">
        <v>77.1</v>
      </c>
      <c r="AU14" s="401">
        <v>97.9</v>
      </c>
      <c r="AV14" s="415">
        <v>140.3</v>
      </c>
      <c r="AW14" s="403">
        <v>96.3</v>
      </c>
      <c r="AX14" s="401">
        <v>23.6</v>
      </c>
      <c r="AY14" s="416"/>
      <c r="AZ14" s="417"/>
      <c r="BA14" s="418">
        <v>269287</v>
      </c>
      <c r="BB14" s="399">
        <v>626</v>
      </c>
      <c r="BC14" s="419">
        <v>1202</v>
      </c>
      <c r="BD14" s="400">
        <v>4195</v>
      </c>
      <c r="BE14" s="400">
        <v>4146</v>
      </c>
      <c r="BF14" s="420">
        <v>49</v>
      </c>
      <c r="BG14" s="391">
        <v>1762510</v>
      </c>
      <c r="BH14" s="421">
        <v>-71</v>
      </c>
      <c r="BI14" s="422">
        <v>-78</v>
      </c>
      <c r="BJ14" s="421">
        <v>-13</v>
      </c>
      <c r="BK14" s="423">
        <v>-21</v>
      </c>
      <c r="BL14" s="422">
        <v>-68</v>
      </c>
      <c r="BM14" s="422">
        <v>-41</v>
      </c>
      <c r="BN14" s="424">
        <v>273</v>
      </c>
      <c r="BO14" s="425">
        <v>129924</v>
      </c>
      <c r="BP14" s="424">
        <v>21</v>
      </c>
      <c r="BQ14" s="426">
        <v>236</v>
      </c>
      <c r="BR14" s="427">
        <v>1329</v>
      </c>
      <c r="BS14" s="425">
        <v>521949</v>
      </c>
      <c r="BT14" s="428">
        <v>75</v>
      </c>
      <c r="BU14" s="429"/>
    </row>
    <row r="15" spans="1:73" s="430" customFormat="1" ht="12" customHeight="1">
      <c r="A15" s="392" t="s">
        <v>268</v>
      </c>
      <c r="B15" s="1292">
        <v>349022</v>
      </c>
      <c r="C15" s="1230"/>
      <c r="D15" s="1229">
        <v>317195</v>
      </c>
      <c r="E15" s="1230"/>
      <c r="F15" s="393">
        <v>519787</v>
      </c>
      <c r="G15" s="394">
        <v>436123</v>
      </c>
      <c r="H15" s="394">
        <v>415819</v>
      </c>
      <c r="I15" s="394">
        <v>341748</v>
      </c>
      <c r="J15" s="395">
        <v>38.1</v>
      </c>
      <c r="K15" s="395">
        <v>35.7</v>
      </c>
      <c r="L15" s="396"/>
      <c r="M15" s="397">
        <v>15824</v>
      </c>
      <c r="N15" s="398">
        <v>2039</v>
      </c>
      <c r="O15" s="399">
        <v>1364</v>
      </c>
      <c r="P15" s="399">
        <v>676</v>
      </c>
      <c r="Q15" s="400">
        <v>16180</v>
      </c>
      <c r="R15" s="400">
        <v>5589</v>
      </c>
      <c r="S15" s="400">
        <v>10591</v>
      </c>
      <c r="T15" s="399">
        <v>3163</v>
      </c>
      <c r="U15" s="401">
        <v>100.5</v>
      </c>
      <c r="V15" s="402"/>
      <c r="W15" s="403">
        <v>100.4</v>
      </c>
      <c r="X15" s="402"/>
      <c r="Y15" s="404">
        <v>100.5</v>
      </c>
      <c r="Z15" s="405">
        <v>102.8</v>
      </c>
      <c r="AA15" s="406">
        <v>98.2</v>
      </c>
      <c r="AB15" s="407">
        <v>1030</v>
      </c>
      <c r="AC15" s="408">
        <v>8823</v>
      </c>
      <c r="AD15" s="393">
        <v>8973</v>
      </c>
      <c r="AE15" s="393">
        <v>62805</v>
      </c>
      <c r="AF15" s="399">
        <v>1747</v>
      </c>
      <c r="AG15" s="399">
        <v>1207</v>
      </c>
      <c r="AH15" s="431">
        <v>69.1</v>
      </c>
      <c r="AI15" s="410"/>
      <c r="AJ15" s="411"/>
      <c r="AK15" s="412">
        <v>6665</v>
      </c>
      <c r="AL15" s="399">
        <v>2360</v>
      </c>
      <c r="AM15" s="399">
        <v>4304</v>
      </c>
      <c r="AN15" s="413"/>
      <c r="AO15" s="414"/>
      <c r="AP15" s="401">
        <v>65.8</v>
      </c>
      <c r="AQ15" s="401">
        <v>67</v>
      </c>
      <c r="AR15" s="401">
        <v>93.4</v>
      </c>
      <c r="AS15" s="401">
        <v>79.8</v>
      </c>
      <c r="AT15" s="401">
        <v>79.7</v>
      </c>
      <c r="AU15" s="401">
        <v>97.3</v>
      </c>
      <c r="AV15" s="415">
        <v>140.3</v>
      </c>
      <c r="AW15" s="403">
        <v>96.1</v>
      </c>
      <c r="AX15" s="401">
        <v>23.2</v>
      </c>
      <c r="AY15" s="390" t="s">
        <v>164</v>
      </c>
      <c r="AZ15" s="390" t="s">
        <v>164</v>
      </c>
      <c r="BA15" s="399">
        <v>278852</v>
      </c>
      <c r="BB15" s="399">
        <v>486</v>
      </c>
      <c r="BC15" s="419">
        <v>1036</v>
      </c>
      <c r="BD15" s="400">
        <v>4020</v>
      </c>
      <c r="BE15" s="400">
        <v>3739</v>
      </c>
      <c r="BF15" s="420">
        <v>281</v>
      </c>
      <c r="BG15" s="391">
        <v>1752513</v>
      </c>
      <c r="BH15" s="421">
        <v>-66</v>
      </c>
      <c r="BI15" s="422">
        <v>-72</v>
      </c>
      <c r="BJ15" s="421">
        <v>-9</v>
      </c>
      <c r="BK15" s="423">
        <v>-21</v>
      </c>
      <c r="BL15" s="422">
        <v>-72</v>
      </c>
      <c r="BM15" s="422">
        <v>-37</v>
      </c>
      <c r="BN15" s="424">
        <v>221</v>
      </c>
      <c r="BO15" s="425">
        <v>284809</v>
      </c>
      <c r="BP15" s="424">
        <v>22</v>
      </c>
      <c r="BQ15" s="426">
        <v>195</v>
      </c>
      <c r="BR15" s="427">
        <v>1203</v>
      </c>
      <c r="BS15" s="425">
        <v>539884</v>
      </c>
      <c r="BT15" s="428">
        <v>63</v>
      </c>
      <c r="BU15" s="429"/>
    </row>
    <row r="16" spans="1:73" s="430" customFormat="1" ht="12" customHeight="1">
      <c r="A16" s="392" t="s">
        <v>89</v>
      </c>
      <c r="B16" s="1292">
        <v>333694</v>
      </c>
      <c r="C16" s="1228"/>
      <c r="D16" s="1229">
        <v>299439</v>
      </c>
      <c r="E16" s="1230"/>
      <c r="F16" s="393">
        <v>769557</v>
      </c>
      <c r="G16" s="394">
        <v>700239</v>
      </c>
      <c r="H16" s="394">
        <v>585710</v>
      </c>
      <c r="I16" s="394">
        <v>563050</v>
      </c>
      <c r="J16" s="395">
        <v>38.9</v>
      </c>
      <c r="K16" s="395">
        <v>37.6</v>
      </c>
      <c r="L16" s="396">
        <v>37.3</v>
      </c>
      <c r="M16" s="397">
        <v>21585</v>
      </c>
      <c r="N16" s="398">
        <v>2086</v>
      </c>
      <c r="O16" s="399">
        <v>1436</v>
      </c>
      <c r="P16" s="399">
        <v>650</v>
      </c>
      <c r="Q16" s="400">
        <v>16022</v>
      </c>
      <c r="R16" s="400">
        <v>5792</v>
      </c>
      <c r="S16" s="400">
        <v>10230</v>
      </c>
      <c r="T16" s="399">
        <v>3113</v>
      </c>
      <c r="U16" s="401">
        <v>100.1</v>
      </c>
      <c r="V16" s="405"/>
      <c r="W16" s="403">
        <v>100</v>
      </c>
      <c r="X16" s="402"/>
      <c r="Y16" s="404">
        <v>100.3</v>
      </c>
      <c r="Z16" s="405">
        <v>102.4</v>
      </c>
      <c r="AA16" s="406">
        <v>98.5</v>
      </c>
      <c r="AB16" s="407">
        <v>954</v>
      </c>
      <c r="AC16" s="408">
        <v>10246</v>
      </c>
      <c r="AD16" s="393">
        <v>8331</v>
      </c>
      <c r="AE16" s="393">
        <v>68268</v>
      </c>
      <c r="AF16" s="394">
        <v>1457</v>
      </c>
      <c r="AG16" s="394">
        <v>978</v>
      </c>
      <c r="AH16" s="409">
        <v>67.1</v>
      </c>
      <c r="AI16" s="410">
        <v>5</v>
      </c>
      <c r="AJ16" s="411">
        <v>14720</v>
      </c>
      <c r="AK16" s="412">
        <v>7198</v>
      </c>
      <c r="AL16" s="399">
        <v>2644</v>
      </c>
      <c r="AM16" s="399">
        <v>4544</v>
      </c>
      <c r="AN16" s="413">
        <v>16.6</v>
      </c>
      <c r="AO16" s="414">
        <v>15.1</v>
      </c>
      <c r="AP16" s="401">
        <v>72.3</v>
      </c>
      <c r="AQ16" s="401">
        <v>72.8</v>
      </c>
      <c r="AR16" s="401">
        <v>95.7</v>
      </c>
      <c r="AS16" s="401">
        <v>81</v>
      </c>
      <c r="AT16" s="401">
        <v>81.8</v>
      </c>
      <c r="AU16" s="401">
        <v>96.1</v>
      </c>
      <c r="AV16" s="415">
        <v>128.5</v>
      </c>
      <c r="AW16" s="403">
        <v>96.3</v>
      </c>
      <c r="AX16" s="401">
        <v>24.3</v>
      </c>
      <c r="AY16" s="432">
        <v>62.7</v>
      </c>
      <c r="AZ16" s="433">
        <v>1542320</v>
      </c>
      <c r="BA16" s="399">
        <v>273907</v>
      </c>
      <c r="BB16" s="399">
        <v>424</v>
      </c>
      <c r="BC16" s="419">
        <v>948</v>
      </c>
      <c r="BD16" s="400">
        <v>4594</v>
      </c>
      <c r="BE16" s="400">
        <v>4107</v>
      </c>
      <c r="BF16" s="420">
        <v>487</v>
      </c>
      <c r="BG16" s="434">
        <v>1779794</v>
      </c>
      <c r="BH16" s="421">
        <v>-63</v>
      </c>
      <c r="BI16" s="422">
        <v>-68</v>
      </c>
      <c r="BJ16" s="421">
        <v>-10</v>
      </c>
      <c r="BK16" s="423">
        <v>-18</v>
      </c>
      <c r="BL16" s="422">
        <v>-70</v>
      </c>
      <c r="BM16" s="422">
        <v>-30</v>
      </c>
      <c r="BN16" s="424">
        <v>256</v>
      </c>
      <c r="BO16" s="425">
        <v>124063</v>
      </c>
      <c r="BP16" s="424">
        <v>24</v>
      </c>
      <c r="BQ16" s="426">
        <v>230</v>
      </c>
      <c r="BR16" s="427">
        <v>1422</v>
      </c>
      <c r="BS16" s="425">
        <v>477116</v>
      </c>
      <c r="BT16" s="428">
        <v>89</v>
      </c>
      <c r="BU16" s="429"/>
    </row>
    <row r="17" spans="1:73" s="430" customFormat="1" ht="12" customHeight="1">
      <c r="A17" s="392" t="s">
        <v>165</v>
      </c>
      <c r="B17" s="1292">
        <v>369392</v>
      </c>
      <c r="C17" s="1230"/>
      <c r="D17" s="1229">
        <v>316623</v>
      </c>
      <c r="E17" s="1230"/>
      <c r="F17" s="393">
        <v>671554</v>
      </c>
      <c r="G17" s="394">
        <v>573821</v>
      </c>
      <c r="H17" s="394">
        <v>533866</v>
      </c>
      <c r="I17" s="394">
        <v>469571</v>
      </c>
      <c r="J17" s="395">
        <v>40</v>
      </c>
      <c r="K17" s="395">
        <v>39.4</v>
      </c>
      <c r="L17" s="396"/>
      <c r="M17" s="397">
        <v>25659</v>
      </c>
      <c r="N17" s="398">
        <v>2294</v>
      </c>
      <c r="O17" s="399">
        <v>1610</v>
      </c>
      <c r="P17" s="399">
        <v>684</v>
      </c>
      <c r="Q17" s="400">
        <v>17356</v>
      </c>
      <c r="R17" s="400">
        <v>6730</v>
      </c>
      <c r="S17" s="400">
        <v>10627</v>
      </c>
      <c r="T17" s="399">
        <v>3387</v>
      </c>
      <c r="U17" s="401">
        <v>99.7</v>
      </c>
      <c r="V17" s="405"/>
      <c r="W17" s="403">
        <v>99.7</v>
      </c>
      <c r="X17" s="402"/>
      <c r="Y17" s="404">
        <v>100.1</v>
      </c>
      <c r="Z17" s="405">
        <v>102.9</v>
      </c>
      <c r="AA17" s="406">
        <v>98.3</v>
      </c>
      <c r="AB17" s="407">
        <v>1119</v>
      </c>
      <c r="AC17" s="408">
        <v>10105</v>
      </c>
      <c r="AD17" s="393">
        <v>8798</v>
      </c>
      <c r="AE17" s="393">
        <v>65974</v>
      </c>
      <c r="AF17" s="394">
        <v>2003</v>
      </c>
      <c r="AG17" s="394">
        <v>1545</v>
      </c>
      <c r="AH17" s="409">
        <v>77.1</v>
      </c>
      <c r="AI17" s="410"/>
      <c r="AJ17" s="411"/>
      <c r="AK17" s="412">
        <v>6630</v>
      </c>
      <c r="AL17" s="399">
        <v>2222</v>
      </c>
      <c r="AM17" s="399">
        <v>4397</v>
      </c>
      <c r="AN17" s="413"/>
      <c r="AO17" s="414"/>
      <c r="AP17" s="401">
        <v>72.8</v>
      </c>
      <c r="AQ17" s="401">
        <v>70.7</v>
      </c>
      <c r="AR17" s="401">
        <v>97.5</v>
      </c>
      <c r="AS17" s="401">
        <v>81.9</v>
      </c>
      <c r="AT17" s="401">
        <v>82.9</v>
      </c>
      <c r="AU17" s="401">
        <v>95.5</v>
      </c>
      <c r="AV17" s="415">
        <v>127</v>
      </c>
      <c r="AW17" s="403">
        <v>96.8</v>
      </c>
      <c r="AX17" s="401">
        <v>24.8</v>
      </c>
      <c r="AY17" s="435"/>
      <c r="AZ17" s="390"/>
      <c r="BA17" s="399">
        <v>336849</v>
      </c>
      <c r="BB17" s="399">
        <v>633</v>
      </c>
      <c r="BC17" s="419">
        <v>1276</v>
      </c>
      <c r="BD17" s="400">
        <v>4843</v>
      </c>
      <c r="BE17" s="400">
        <v>4477</v>
      </c>
      <c r="BF17" s="420">
        <v>366</v>
      </c>
      <c r="BG17" s="434">
        <v>1765539</v>
      </c>
      <c r="BH17" s="421">
        <v>-65</v>
      </c>
      <c r="BI17" s="422">
        <v>-67</v>
      </c>
      <c r="BJ17" s="421">
        <v>-8</v>
      </c>
      <c r="BK17" s="423">
        <v>-17</v>
      </c>
      <c r="BL17" s="422">
        <v>-69</v>
      </c>
      <c r="BM17" s="422">
        <v>-30</v>
      </c>
      <c r="BN17" s="424">
        <v>287</v>
      </c>
      <c r="BO17" s="425">
        <v>104704</v>
      </c>
      <c r="BP17" s="424">
        <v>17</v>
      </c>
      <c r="BQ17" s="426">
        <v>254</v>
      </c>
      <c r="BR17" s="427">
        <v>1386</v>
      </c>
      <c r="BS17" s="425">
        <v>371001</v>
      </c>
      <c r="BT17" s="428">
        <v>64</v>
      </c>
      <c r="BU17" s="429"/>
    </row>
    <row r="18" spans="1:73" s="430" customFormat="1" ht="12" customHeight="1">
      <c r="A18" s="392" t="s">
        <v>166</v>
      </c>
      <c r="B18" s="1292">
        <v>355768</v>
      </c>
      <c r="C18" s="1230"/>
      <c r="D18" s="1229">
        <v>318067</v>
      </c>
      <c r="E18" s="1230"/>
      <c r="F18" s="393">
        <v>541980</v>
      </c>
      <c r="G18" s="394">
        <v>466393</v>
      </c>
      <c r="H18" s="394">
        <v>435045</v>
      </c>
      <c r="I18" s="394">
        <v>389498</v>
      </c>
      <c r="J18" s="395">
        <v>42.2</v>
      </c>
      <c r="K18" s="395">
        <v>40.1</v>
      </c>
      <c r="L18" s="396"/>
      <c r="M18" s="397">
        <v>17265</v>
      </c>
      <c r="N18" s="398">
        <v>1803</v>
      </c>
      <c r="O18" s="399">
        <v>1154</v>
      </c>
      <c r="P18" s="399">
        <v>649</v>
      </c>
      <c r="Q18" s="400">
        <v>15704</v>
      </c>
      <c r="R18" s="400">
        <v>4995</v>
      </c>
      <c r="S18" s="400">
        <v>10709</v>
      </c>
      <c r="T18" s="399">
        <v>3351</v>
      </c>
      <c r="U18" s="401">
        <v>99.9</v>
      </c>
      <c r="V18" s="405"/>
      <c r="W18" s="403">
        <v>99.7</v>
      </c>
      <c r="X18" s="402"/>
      <c r="Y18" s="404">
        <v>100.1</v>
      </c>
      <c r="Z18" s="405">
        <v>102.8</v>
      </c>
      <c r="AA18" s="406">
        <v>97.9</v>
      </c>
      <c r="AB18" s="407">
        <v>1175</v>
      </c>
      <c r="AC18" s="408">
        <v>8965</v>
      </c>
      <c r="AD18" s="393">
        <v>7629</v>
      </c>
      <c r="AE18" s="436">
        <v>59749</v>
      </c>
      <c r="AF18" s="394">
        <v>843</v>
      </c>
      <c r="AG18" s="394">
        <v>561</v>
      </c>
      <c r="AH18" s="409">
        <v>66.5</v>
      </c>
      <c r="AI18" s="410"/>
      <c r="AJ18" s="411"/>
      <c r="AK18" s="412">
        <v>6781</v>
      </c>
      <c r="AL18" s="399">
        <v>2307</v>
      </c>
      <c r="AM18" s="399">
        <v>4455</v>
      </c>
      <c r="AN18" s="413"/>
      <c r="AO18" s="414"/>
      <c r="AP18" s="401">
        <v>71.1</v>
      </c>
      <c r="AQ18" s="401">
        <v>72.1</v>
      </c>
      <c r="AR18" s="401">
        <v>94.6</v>
      </c>
      <c r="AS18" s="401">
        <v>83.1</v>
      </c>
      <c r="AT18" s="401">
        <v>83.8</v>
      </c>
      <c r="AU18" s="401">
        <v>95</v>
      </c>
      <c r="AV18" s="415">
        <v>125</v>
      </c>
      <c r="AW18" s="403">
        <v>97</v>
      </c>
      <c r="AX18" s="401">
        <v>24.1</v>
      </c>
      <c r="AY18" s="390" t="s">
        <v>167</v>
      </c>
      <c r="AZ18" s="390" t="s">
        <v>167</v>
      </c>
      <c r="BA18" s="399">
        <v>371698</v>
      </c>
      <c r="BB18" s="399">
        <v>680</v>
      </c>
      <c r="BC18" s="437">
        <v>1517</v>
      </c>
      <c r="BD18" s="400">
        <v>4510</v>
      </c>
      <c r="BE18" s="400">
        <v>4345</v>
      </c>
      <c r="BF18" s="420">
        <v>165</v>
      </c>
      <c r="BG18" s="391">
        <v>1752213</v>
      </c>
      <c r="BH18" s="421">
        <v>-57</v>
      </c>
      <c r="BI18" s="422">
        <v>-57</v>
      </c>
      <c r="BJ18" s="421">
        <v>-2</v>
      </c>
      <c r="BK18" s="423">
        <v>-19</v>
      </c>
      <c r="BL18" s="422">
        <v>-67</v>
      </c>
      <c r="BM18" s="422">
        <v>-30</v>
      </c>
      <c r="BN18" s="424">
        <v>230</v>
      </c>
      <c r="BO18" s="425">
        <v>61909</v>
      </c>
      <c r="BP18" s="424">
        <v>17</v>
      </c>
      <c r="BQ18" s="426">
        <v>200</v>
      </c>
      <c r="BR18" s="427">
        <v>1241</v>
      </c>
      <c r="BS18" s="425">
        <v>284213</v>
      </c>
      <c r="BT18" s="428">
        <v>58</v>
      </c>
      <c r="BU18" s="429"/>
    </row>
    <row r="19" spans="1:72" s="430" customFormat="1" ht="12" customHeight="1">
      <c r="A19" s="438" t="s">
        <v>168</v>
      </c>
      <c r="B19" s="1292">
        <v>334051</v>
      </c>
      <c r="C19" s="1230"/>
      <c r="D19" s="1229">
        <v>301796</v>
      </c>
      <c r="E19" s="1230"/>
      <c r="F19" s="393">
        <v>528487</v>
      </c>
      <c r="G19" s="394">
        <v>422120</v>
      </c>
      <c r="H19" s="394">
        <v>427009</v>
      </c>
      <c r="I19" s="394">
        <v>348785</v>
      </c>
      <c r="J19" s="395">
        <v>42</v>
      </c>
      <c r="K19" s="395">
        <v>40.5</v>
      </c>
      <c r="L19" s="396">
        <v>38.8</v>
      </c>
      <c r="M19" s="397">
        <v>27329</v>
      </c>
      <c r="N19" s="407">
        <v>1877</v>
      </c>
      <c r="O19" s="439">
        <v>1261</v>
      </c>
      <c r="P19" s="439">
        <v>615</v>
      </c>
      <c r="Q19" s="400">
        <v>14939</v>
      </c>
      <c r="R19" s="400">
        <v>5189</v>
      </c>
      <c r="S19" s="400">
        <v>9751</v>
      </c>
      <c r="T19" s="394">
        <v>3093</v>
      </c>
      <c r="U19" s="401">
        <v>99.8</v>
      </c>
      <c r="V19" s="440"/>
      <c r="W19" s="403">
        <v>99.7</v>
      </c>
      <c r="X19" s="402"/>
      <c r="Y19" s="404">
        <v>100.2</v>
      </c>
      <c r="Z19" s="405">
        <v>102.9</v>
      </c>
      <c r="AA19" s="406">
        <v>97.8</v>
      </c>
      <c r="AB19" s="407">
        <v>885</v>
      </c>
      <c r="AC19" s="408">
        <v>8915</v>
      </c>
      <c r="AD19" s="393">
        <v>8334</v>
      </c>
      <c r="AE19" s="393">
        <v>61181</v>
      </c>
      <c r="AF19" s="394">
        <v>1568</v>
      </c>
      <c r="AG19" s="394">
        <v>1153</v>
      </c>
      <c r="AH19" s="409">
        <v>73.5</v>
      </c>
      <c r="AI19" s="410">
        <v>5.7</v>
      </c>
      <c r="AJ19" s="411">
        <v>14420</v>
      </c>
      <c r="AK19" s="412">
        <v>7260</v>
      </c>
      <c r="AL19" s="399">
        <v>2315</v>
      </c>
      <c r="AM19" s="399">
        <v>5212</v>
      </c>
      <c r="AN19" s="413">
        <v>16</v>
      </c>
      <c r="AO19" s="414">
        <v>14.7</v>
      </c>
      <c r="AP19" s="401">
        <v>75.7</v>
      </c>
      <c r="AQ19" s="401">
        <v>79.4</v>
      </c>
      <c r="AR19" s="401">
        <v>99.6</v>
      </c>
      <c r="AS19" s="401">
        <v>84.6</v>
      </c>
      <c r="AT19" s="401">
        <v>85.6</v>
      </c>
      <c r="AU19" s="401">
        <v>94.4</v>
      </c>
      <c r="AV19" s="415">
        <v>120.9</v>
      </c>
      <c r="AW19" s="403">
        <v>96.7</v>
      </c>
      <c r="AX19" s="401">
        <v>25</v>
      </c>
      <c r="AY19" s="416">
        <v>66.9</v>
      </c>
      <c r="AZ19" s="417">
        <v>1724200</v>
      </c>
      <c r="BA19" s="399">
        <v>325520</v>
      </c>
      <c r="BB19" s="399">
        <v>536</v>
      </c>
      <c r="BC19" s="419">
        <v>1591</v>
      </c>
      <c r="BD19" s="400">
        <v>5109</v>
      </c>
      <c r="BE19" s="400">
        <v>4592</v>
      </c>
      <c r="BF19" s="420">
        <v>518</v>
      </c>
      <c r="BG19" s="441">
        <v>1780159</v>
      </c>
      <c r="BH19" s="421">
        <v>-59</v>
      </c>
      <c r="BI19" s="422">
        <v>-59</v>
      </c>
      <c r="BJ19" s="421">
        <v>-4</v>
      </c>
      <c r="BK19" s="423">
        <v>-19</v>
      </c>
      <c r="BL19" s="422">
        <v>-68</v>
      </c>
      <c r="BM19" s="422">
        <v>-31</v>
      </c>
      <c r="BN19" s="424">
        <v>235</v>
      </c>
      <c r="BO19" s="425">
        <v>80903</v>
      </c>
      <c r="BP19" s="424">
        <v>10</v>
      </c>
      <c r="BQ19" s="426">
        <v>209</v>
      </c>
      <c r="BR19" s="427">
        <v>1155</v>
      </c>
      <c r="BS19" s="425">
        <v>308771</v>
      </c>
      <c r="BT19" s="428">
        <v>49</v>
      </c>
    </row>
    <row r="20" spans="1:116" s="447" customFormat="1" ht="12" customHeight="1">
      <c r="A20" s="392" t="s">
        <v>169</v>
      </c>
      <c r="B20" s="1292">
        <v>323649</v>
      </c>
      <c r="C20" s="1228"/>
      <c r="D20" s="1229">
        <v>306399</v>
      </c>
      <c r="E20" s="1230"/>
      <c r="F20" s="393">
        <v>513219</v>
      </c>
      <c r="G20" s="394">
        <v>459704</v>
      </c>
      <c r="H20" s="394">
        <v>422808</v>
      </c>
      <c r="I20" s="394">
        <v>387048</v>
      </c>
      <c r="J20" s="395">
        <v>42.1</v>
      </c>
      <c r="K20" s="395">
        <v>40.5</v>
      </c>
      <c r="L20" s="396"/>
      <c r="M20" s="397">
        <v>19874</v>
      </c>
      <c r="N20" s="398">
        <v>1986</v>
      </c>
      <c r="O20" s="399">
        <v>1348</v>
      </c>
      <c r="P20" s="399">
        <v>638</v>
      </c>
      <c r="Q20" s="400">
        <v>15609</v>
      </c>
      <c r="R20" s="400">
        <v>5584</v>
      </c>
      <c r="S20" s="400">
        <v>10025</v>
      </c>
      <c r="T20" s="399">
        <v>3154</v>
      </c>
      <c r="U20" s="401">
        <v>99.4</v>
      </c>
      <c r="V20" s="402"/>
      <c r="W20" s="403">
        <v>99.6</v>
      </c>
      <c r="X20" s="402"/>
      <c r="Y20" s="404">
        <v>100.1</v>
      </c>
      <c r="Z20" s="405">
        <v>102.1</v>
      </c>
      <c r="AA20" s="406">
        <v>97.8</v>
      </c>
      <c r="AB20" s="407">
        <v>1187</v>
      </c>
      <c r="AC20" s="408">
        <v>9708</v>
      </c>
      <c r="AD20" s="393">
        <v>9092</v>
      </c>
      <c r="AE20" s="393">
        <v>67120</v>
      </c>
      <c r="AF20" s="394">
        <v>1970</v>
      </c>
      <c r="AG20" s="394">
        <v>1418</v>
      </c>
      <c r="AH20" s="409">
        <v>72</v>
      </c>
      <c r="AI20" s="410"/>
      <c r="AJ20" s="411"/>
      <c r="AK20" s="412">
        <v>6982</v>
      </c>
      <c r="AL20" s="399">
        <v>2711</v>
      </c>
      <c r="AM20" s="399">
        <v>4338</v>
      </c>
      <c r="AN20" s="442"/>
      <c r="AO20" s="443"/>
      <c r="AP20" s="401">
        <v>77.5</v>
      </c>
      <c r="AQ20" s="401">
        <v>77.5</v>
      </c>
      <c r="AR20" s="401">
        <v>102.2</v>
      </c>
      <c r="AS20" s="401">
        <v>85.9</v>
      </c>
      <c r="AT20" s="401">
        <v>87.5</v>
      </c>
      <c r="AU20" s="401">
        <v>93.1</v>
      </c>
      <c r="AV20" s="415">
        <v>118.7</v>
      </c>
      <c r="AW20" s="403">
        <v>96.9</v>
      </c>
      <c r="AX20" s="444">
        <v>24.3</v>
      </c>
      <c r="AY20" s="445"/>
      <c r="AZ20" s="446"/>
      <c r="BA20" s="399">
        <v>336837</v>
      </c>
      <c r="BB20" s="399">
        <v>655</v>
      </c>
      <c r="BC20" s="419">
        <v>1364</v>
      </c>
      <c r="BD20" s="400">
        <v>5308</v>
      </c>
      <c r="BE20" s="400">
        <v>4508</v>
      </c>
      <c r="BF20" s="420">
        <v>800</v>
      </c>
      <c r="BG20" s="391">
        <v>1756910</v>
      </c>
      <c r="BH20" s="421">
        <v>-57</v>
      </c>
      <c r="BI20" s="422">
        <v>-56</v>
      </c>
      <c r="BJ20" s="421">
        <v>-3</v>
      </c>
      <c r="BK20" s="423">
        <v>-19</v>
      </c>
      <c r="BL20" s="422">
        <v>-68</v>
      </c>
      <c r="BM20" s="422">
        <v>-29</v>
      </c>
      <c r="BN20" s="424">
        <v>217</v>
      </c>
      <c r="BO20" s="425">
        <v>73572</v>
      </c>
      <c r="BP20" s="424">
        <v>14</v>
      </c>
      <c r="BQ20" s="426">
        <v>181</v>
      </c>
      <c r="BR20" s="427">
        <v>1261</v>
      </c>
      <c r="BS20" s="425">
        <v>290343</v>
      </c>
      <c r="BT20" s="428">
        <v>50</v>
      </c>
      <c r="BU20" s="430"/>
      <c r="BV20" s="430"/>
      <c r="BW20" s="430"/>
      <c r="BX20" s="430"/>
      <c r="BY20" s="430"/>
      <c r="BZ20" s="430"/>
      <c r="CA20" s="430"/>
      <c r="CB20" s="430"/>
      <c r="CC20" s="430"/>
      <c r="CD20" s="430"/>
      <c r="CE20" s="430"/>
      <c r="CF20" s="430"/>
      <c r="CG20" s="430"/>
      <c r="CH20" s="430"/>
      <c r="CI20" s="430"/>
      <c r="CJ20" s="430"/>
      <c r="CK20" s="430"/>
      <c r="CL20" s="430"/>
      <c r="CM20" s="430"/>
      <c r="CN20" s="430"/>
      <c r="CO20" s="430"/>
      <c r="CP20" s="430"/>
      <c r="CQ20" s="430"/>
      <c r="CR20" s="430"/>
      <c r="CS20" s="430"/>
      <c r="CT20" s="430"/>
      <c r="CU20" s="430"/>
      <c r="CV20" s="430"/>
      <c r="CW20" s="430"/>
      <c r="CX20" s="430"/>
      <c r="CY20" s="430"/>
      <c r="CZ20" s="430"/>
      <c r="DA20" s="430"/>
      <c r="DB20" s="430"/>
      <c r="DC20" s="430"/>
      <c r="DD20" s="430"/>
      <c r="DE20" s="430"/>
      <c r="DF20" s="430"/>
      <c r="DG20" s="430"/>
      <c r="DH20" s="430"/>
      <c r="DI20" s="430"/>
      <c r="DJ20" s="430"/>
      <c r="DK20" s="430"/>
      <c r="DL20" s="430"/>
    </row>
    <row r="21" spans="1:73" s="430" customFormat="1" ht="12" customHeight="1">
      <c r="A21" s="438" t="s">
        <v>170</v>
      </c>
      <c r="B21" s="1292">
        <v>327110</v>
      </c>
      <c r="C21" s="1228"/>
      <c r="D21" s="1229">
        <v>303564</v>
      </c>
      <c r="E21" s="1230"/>
      <c r="F21" s="393">
        <v>505431</v>
      </c>
      <c r="G21" s="394">
        <v>428219</v>
      </c>
      <c r="H21" s="394">
        <v>415400</v>
      </c>
      <c r="I21" s="394">
        <v>354753</v>
      </c>
      <c r="J21" s="395">
        <v>39.6</v>
      </c>
      <c r="K21" s="395">
        <v>39.5</v>
      </c>
      <c r="L21" s="396"/>
      <c r="M21" s="397">
        <v>22630</v>
      </c>
      <c r="N21" s="448">
        <v>2183</v>
      </c>
      <c r="O21" s="400">
        <v>1527</v>
      </c>
      <c r="P21" s="400">
        <v>656</v>
      </c>
      <c r="Q21" s="400">
        <v>16215</v>
      </c>
      <c r="R21" s="400">
        <v>6117</v>
      </c>
      <c r="S21" s="400">
        <v>10098</v>
      </c>
      <c r="T21" s="400">
        <v>3008</v>
      </c>
      <c r="U21" s="401">
        <v>99.2</v>
      </c>
      <c r="V21" s="440"/>
      <c r="W21" s="403">
        <v>99.5</v>
      </c>
      <c r="X21" s="402"/>
      <c r="Y21" s="404">
        <v>99.9</v>
      </c>
      <c r="Z21" s="405">
        <v>102.1</v>
      </c>
      <c r="AA21" s="406">
        <v>97.7</v>
      </c>
      <c r="AB21" s="407">
        <v>1250</v>
      </c>
      <c r="AC21" s="408">
        <v>9606</v>
      </c>
      <c r="AD21" s="393">
        <v>8050</v>
      </c>
      <c r="AE21" s="393">
        <v>68198</v>
      </c>
      <c r="AF21" s="394">
        <v>2246</v>
      </c>
      <c r="AG21" s="394">
        <v>1564</v>
      </c>
      <c r="AH21" s="409">
        <v>69.6</v>
      </c>
      <c r="AI21" s="410"/>
      <c r="AJ21" s="411"/>
      <c r="AK21" s="412">
        <v>6463</v>
      </c>
      <c r="AL21" s="399">
        <v>2471</v>
      </c>
      <c r="AM21" s="399">
        <v>3970</v>
      </c>
      <c r="AN21" s="449"/>
      <c r="AO21" s="450"/>
      <c r="AP21" s="401">
        <v>81.7</v>
      </c>
      <c r="AQ21" s="401">
        <v>81.2</v>
      </c>
      <c r="AR21" s="401">
        <v>101</v>
      </c>
      <c r="AS21" s="401">
        <v>88.1</v>
      </c>
      <c r="AT21" s="401">
        <v>88.8</v>
      </c>
      <c r="AU21" s="401">
        <v>93.2</v>
      </c>
      <c r="AV21" s="415">
        <v>115.5</v>
      </c>
      <c r="AW21" s="403">
        <v>96.7</v>
      </c>
      <c r="AX21" s="401">
        <v>23.9</v>
      </c>
      <c r="AY21" s="390" t="s">
        <v>92</v>
      </c>
      <c r="AZ21" s="390" t="s">
        <v>92</v>
      </c>
      <c r="BA21" s="399">
        <v>306184</v>
      </c>
      <c r="BB21" s="399">
        <v>565</v>
      </c>
      <c r="BC21" s="419">
        <v>1279</v>
      </c>
      <c r="BD21" s="400">
        <v>4988</v>
      </c>
      <c r="BE21" s="400">
        <v>4623</v>
      </c>
      <c r="BF21" s="420">
        <v>365</v>
      </c>
      <c r="BG21" s="391">
        <v>1747700</v>
      </c>
      <c r="BH21" s="421">
        <v>-62</v>
      </c>
      <c r="BI21" s="422">
        <v>-59</v>
      </c>
      <c r="BJ21" s="421">
        <v>-1</v>
      </c>
      <c r="BK21" s="423">
        <v>-18</v>
      </c>
      <c r="BL21" s="422">
        <v>-67</v>
      </c>
      <c r="BM21" s="422">
        <v>-32</v>
      </c>
      <c r="BN21" s="424">
        <v>222</v>
      </c>
      <c r="BO21" s="425">
        <v>54702</v>
      </c>
      <c r="BP21" s="424">
        <v>9</v>
      </c>
      <c r="BQ21" s="426">
        <v>194</v>
      </c>
      <c r="BR21" s="427">
        <v>1132</v>
      </c>
      <c r="BS21" s="425">
        <v>694833</v>
      </c>
      <c r="BT21" s="428">
        <v>58</v>
      </c>
      <c r="BU21" s="429"/>
    </row>
    <row r="22" spans="1:72" s="430" customFormat="1" ht="12" customHeight="1">
      <c r="A22" s="392" t="s">
        <v>269</v>
      </c>
      <c r="B22" s="1294">
        <v>387378</v>
      </c>
      <c r="C22" s="1295"/>
      <c r="D22" s="1290">
        <v>359254</v>
      </c>
      <c r="E22" s="1291"/>
      <c r="F22" s="393">
        <v>991254</v>
      </c>
      <c r="G22" s="394">
        <v>906884</v>
      </c>
      <c r="H22" s="394">
        <v>830947</v>
      </c>
      <c r="I22" s="394">
        <v>768386</v>
      </c>
      <c r="J22" s="395">
        <v>37.8</v>
      </c>
      <c r="K22" s="395">
        <v>37.6</v>
      </c>
      <c r="L22" s="396">
        <v>39.9</v>
      </c>
      <c r="M22" s="397">
        <v>20978</v>
      </c>
      <c r="N22" s="407">
        <v>2745</v>
      </c>
      <c r="O22" s="439">
        <v>1923</v>
      </c>
      <c r="P22" s="439">
        <v>823</v>
      </c>
      <c r="Q22" s="400">
        <v>20691</v>
      </c>
      <c r="R22" s="400">
        <v>8502</v>
      </c>
      <c r="S22" s="400">
        <v>12639</v>
      </c>
      <c r="T22" s="394">
        <v>3226</v>
      </c>
      <c r="U22" s="401">
        <v>99.1</v>
      </c>
      <c r="V22" s="402"/>
      <c r="W22" s="403">
        <v>99.3</v>
      </c>
      <c r="X22" s="402"/>
      <c r="Y22" s="404">
        <v>99.8</v>
      </c>
      <c r="Z22" s="405">
        <v>102.2</v>
      </c>
      <c r="AA22" s="406">
        <v>97.7</v>
      </c>
      <c r="AB22" s="407">
        <v>1300</v>
      </c>
      <c r="AC22" s="408">
        <v>9420</v>
      </c>
      <c r="AD22" s="393">
        <v>8483</v>
      </c>
      <c r="AE22" s="393">
        <v>69298</v>
      </c>
      <c r="AF22" s="394">
        <v>2789</v>
      </c>
      <c r="AG22" s="394">
        <v>2146</v>
      </c>
      <c r="AH22" s="409">
        <v>76.9</v>
      </c>
      <c r="AI22" s="410">
        <v>6.6</v>
      </c>
      <c r="AJ22" s="411">
        <v>14180</v>
      </c>
      <c r="AK22" s="412">
        <v>7460</v>
      </c>
      <c r="AL22" s="399">
        <v>2811</v>
      </c>
      <c r="AM22" s="399">
        <v>4648</v>
      </c>
      <c r="AN22" s="413">
        <v>15.1</v>
      </c>
      <c r="AO22" s="414">
        <v>14.6</v>
      </c>
      <c r="AP22" s="401">
        <v>80.7</v>
      </c>
      <c r="AQ22" s="401">
        <v>81</v>
      </c>
      <c r="AR22" s="401">
        <v>99.4</v>
      </c>
      <c r="AS22" s="401">
        <v>90.4</v>
      </c>
      <c r="AT22" s="401">
        <v>90.9</v>
      </c>
      <c r="AU22" s="401">
        <v>93</v>
      </c>
      <c r="AV22" s="415">
        <v>110</v>
      </c>
      <c r="AW22" s="403">
        <v>96</v>
      </c>
      <c r="AX22" s="401">
        <v>25.4</v>
      </c>
      <c r="AY22" s="432">
        <v>64.3</v>
      </c>
      <c r="AZ22" s="433">
        <v>1773190</v>
      </c>
      <c r="BA22" s="399">
        <v>264410</v>
      </c>
      <c r="BB22" s="399">
        <v>627</v>
      </c>
      <c r="BC22" s="419">
        <v>1281</v>
      </c>
      <c r="BD22" s="400">
        <v>5412</v>
      </c>
      <c r="BE22" s="400">
        <v>4869</v>
      </c>
      <c r="BF22" s="420">
        <v>543</v>
      </c>
      <c r="BG22" s="451">
        <v>1774287</v>
      </c>
      <c r="BH22" s="421">
        <v>-58</v>
      </c>
      <c r="BI22" s="422">
        <v>-50</v>
      </c>
      <c r="BJ22" s="421">
        <v>-3</v>
      </c>
      <c r="BK22" s="423">
        <v>-18</v>
      </c>
      <c r="BL22" s="422">
        <v>-61</v>
      </c>
      <c r="BM22" s="423">
        <v>-34</v>
      </c>
      <c r="BN22" s="424">
        <v>197</v>
      </c>
      <c r="BO22" s="425">
        <v>92600</v>
      </c>
      <c r="BP22" s="424">
        <v>15</v>
      </c>
      <c r="BQ22" s="426">
        <v>175</v>
      </c>
      <c r="BR22" s="427">
        <v>1136</v>
      </c>
      <c r="BS22" s="425">
        <v>295577</v>
      </c>
      <c r="BT22" s="428">
        <v>51</v>
      </c>
    </row>
    <row r="23" spans="1:72" s="430" customFormat="1" ht="17.25" customHeight="1">
      <c r="A23" s="392" t="s">
        <v>171</v>
      </c>
      <c r="B23" s="1294">
        <v>361287</v>
      </c>
      <c r="C23" s="1295"/>
      <c r="D23" s="1304">
        <v>321633</v>
      </c>
      <c r="E23" s="1305"/>
      <c r="F23" s="393">
        <v>542256</v>
      </c>
      <c r="G23" s="394">
        <v>434344</v>
      </c>
      <c r="H23" s="394">
        <v>448868</v>
      </c>
      <c r="I23" s="394">
        <v>362227</v>
      </c>
      <c r="J23" s="395">
        <v>40.1</v>
      </c>
      <c r="K23" s="395">
        <v>39</v>
      </c>
      <c r="L23" s="405"/>
      <c r="M23" s="397">
        <v>19153</v>
      </c>
      <c r="N23" s="407">
        <v>2109</v>
      </c>
      <c r="O23" s="439">
        <v>1462</v>
      </c>
      <c r="P23" s="394">
        <v>647</v>
      </c>
      <c r="Q23" s="439">
        <v>17147</v>
      </c>
      <c r="R23" s="439">
        <v>6209</v>
      </c>
      <c r="S23" s="439">
        <v>10938</v>
      </c>
      <c r="T23" s="394">
        <v>2895</v>
      </c>
      <c r="U23" s="401">
        <v>98.6</v>
      </c>
      <c r="V23" s="402"/>
      <c r="W23" s="403">
        <v>98.5</v>
      </c>
      <c r="X23" s="402"/>
      <c r="Y23" s="404">
        <v>99.2</v>
      </c>
      <c r="Z23" s="405">
        <v>102.3</v>
      </c>
      <c r="AA23" s="406">
        <v>97.2</v>
      </c>
      <c r="AB23" s="407">
        <v>939</v>
      </c>
      <c r="AC23" s="408">
        <v>8970</v>
      </c>
      <c r="AD23" s="393">
        <v>9304</v>
      </c>
      <c r="AE23" s="393">
        <v>64951</v>
      </c>
      <c r="AF23" s="394">
        <v>781</v>
      </c>
      <c r="AG23" s="394">
        <v>570</v>
      </c>
      <c r="AH23" s="409">
        <v>73</v>
      </c>
      <c r="AI23" s="410"/>
      <c r="AJ23" s="411"/>
      <c r="AK23" s="412">
        <v>7230</v>
      </c>
      <c r="AL23" s="399">
        <v>2942</v>
      </c>
      <c r="AM23" s="399">
        <v>4101</v>
      </c>
      <c r="AN23" s="413"/>
      <c r="AO23" s="414"/>
      <c r="AP23" s="401">
        <v>85.7</v>
      </c>
      <c r="AQ23" s="401">
        <v>86.1</v>
      </c>
      <c r="AR23" s="401">
        <v>95.9</v>
      </c>
      <c r="AS23" s="401">
        <v>94.3</v>
      </c>
      <c r="AT23" s="401">
        <v>95</v>
      </c>
      <c r="AU23" s="401">
        <v>94</v>
      </c>
      <c r="AV23" s="415">
        <v>108</v>
      </c>
      <c r="AW23" s="403">
        <v>98.8</v>
      </c>
      <c r="AX23" s="452">
        <v>22</v>
      </c>
      <c r="AY23" s="410"/>
      <c r="AZ23" s="408"/>
      <c r="BA23" s="399">
        <v>218345</v>
      </c>
      <c r="BB23" s="399">
        <v>640</v>
      </c>
      <c r="BC23" s="419">
        <v>1264</v>
      </c>
      <c r="BD23" s="399">
        <v>4902</v>
      </c>
      <c r="BE23" s="400">
        <v>4841</v>
      </c>
      <c r="BF23" s="453">
        <v>61</v>
      </c>
      <c r="BG23" s="451">
        <v>1753961</v>
      </c>
      <c r="BH23" s="421">
        <v>-49</v>
      </c>
      <c r="BI23" s="422">
        <v>-42</v>
      </c>
      <c r="BJ23" s="421">
        <v>6</v>
      </c>
      <c r="BK23" s="423">
        <v>-14</v>
      </c>
      <c r="BL23" s="422">
        <v>-53</v>
      </c>
      <c r="BM23" s="423">
        <v>-27</v>
      </c>
      <c r="BN23" s="424">
        <v>214</v>
      </c>
      <c r="BO23" s="425">
        <v>2369988</v>
      </c>
      <c r="BP23" s="424">
        <v>14</v>
      </c>
      <c r="BQ23" s="426">
        <v>184</v>
      </c>
      <c r="BR23" s="427">
        <v>1063</v>
      </c>
      <c r="BS23" s="425">
        <v>2603238</v>
      </c>
      <c r="BT23" s="428">
        <v>57</v>
      </c>
    </row>
    <row r="24" spans="1:72" s="430" customFormat="1" ht="12" customHeight="1">
      <c r="A24" s="392" t="s">
        <v>270</v>
      </c>
      <c r="B24" s="1227">
        <v>337368</v>
      </c>
      <c r="C24" s="1228"/>
      <c r="D24" s="1229">
        <v>285211</v>
      </c>
      <c r="E24" s="1230"/>
      <c r="F24" s="393">
        <v>571252</v>
      </c>
      <c r="G24" s="394">
        <v>464866</v>
      </c>
      <c r="H24" s="394">
        <v>477902</v>
      </c>
      <c r="I24" s="394">
        <v>391042</v>
      </c>
      <c r="J24" s="395">
        <v>41</v>
      </c>
      <c r="K24" s="395">
        <v>39.8</v>
      </c>
      <c r="L24" s="405"/>
      <c r="M24" s="397">
        <v>23844</v>
      </c>
      <c r="N24" s="407">
        <v>1722</v>
      </c>
      <c r="O24" s="439">
        <v>1154</v>
      </c>
      <c r="P24" s="394">
        <v>569</v>
      </c>
      <c r="Q24" s="439">
        <v>14023</v>
      </c>
      <c r="R24" s="399">
        <v>4763</v>
      </c>
      <c r="S24" s="439">
        <v>9260</v>
      </c>
      <c r="T24" s="399">
        <v>2694</v>
      </c>
      <c r="U24" s="401">
        <v>98.6</v>
      </c>
      <c r="V24" s="402"/>
      <c r="W24" s="403">
        <v>98.6</v>
      </c>
      <c r="X24" s="402"/>
      <c r="Y24" s="404">
        <v>99.2</v>
      </c>
      <c r="Z24" s="405">
        <v>102.4</v>
      </c>
      <c r="AA24" s="406">
        <v>97.4</v>
      </c>
      <c r="AB24" s="407">
        <v>1368</v>
      </c>
      <c r="AC24" s="408">
        <v>8641</v>
      </c>
      <c r="AD24" s="393">
        <v>6936</v>
      </c>
      <c r="AE24" s="393">
        <v>56527</v>
      </c>
      <c r="AF24" s="394">
        <v>1574</v>
      </c>
      <c r="AG24" s="394">
        <v>1070</v>
      </c>
      <c r="AH24" s="409">
        <v>68</v>
      </c>
      <c r="AI24" s="410"/>
      <c r="AJ24" s="411"/>
      <c r="AK24" s="412">
        <v>6955</v>
      </c>
      <c r="AL24" s="399">
        <v>3052</v>
      </c>
      <c r="AM24" s="399">
        <v>3965</v>
      </c>
      <c r="AN24" s="449"/>
      <c r="AO24" s="450"/>
      <c r="AP24" s="401">
        <v>85.4</v>
      </c>
      <c r="AQ24" s="401">
        <v>86.3</v>
      </c>
      <c r="AR24" s="401">
        <v>94.5</v>
      </c>
      <c r="AS24" s="401">
        <v>93.7</v>
      </c>
      <c r="AT24" s="401">
        <v>94.8</v>
      </c>
      <c r="AU24" s="401">
        <v>95.5</v>
      </c>
      <c r="AV24" s="415">
        <v>108.3</v>
      </c>
      <c r="AW24" s="454">
        <v>98.3</v>
      </c>
      <c r="AX24" s="455">
        <v>20.8</v>
      </c>
      <c r="AY24" s="390" t="s">
        <v>49</v>
      </c>
      <c r="AZ24" s="390" t="s">
        <v>49</v>
      </c>
      <c r="BA24" s="456">
        <v>254278</v>
      </c>
      <c r="BB24" s="399">
        <v>665</v>
      </c>
      <c r="BC24" s="419">
        <v>1290</v>
      </c>
      <c r="BD24" s="394">
        <v>5128</v>
      </c>
      <c r="BE24" s="457">
        <v>4481</v>
      </c>
      <c r="BF24" s="453">
        <v>647</v>
      </c>
      <c r="BG24" s="391">
        <v>1753820</v>
      </c>
      <c r="BH24" s="421">
        <v>-48</v>
      </c>
      <c r="BI24" s="422">
        <v>-42</v>
      </c>
      <c r="BJ24" s="421">
        <v>3</v>
      </c>
      <c r="BK24" s="423">
        <v>-14</v>
      </c>
      <c r="BL24" s="422">
        <v>-47</v>
      </c>
      <c r="BM24" s="423">
        <v>-23</v>
      </c>
      <c r="BN24" s="424">
        <v>231</v>
      </c>
      <c r="BO24" s="425">
        <v>272003</v>
      </c>
      <c r="BP24" s="424">
        <v>8</v>
      </c>
      <c r="BQ24" s="426">
        <v>204</v>
      </c>
      <c r="BR24" s="427">
        <v>1090</v>
      </c>
      <c r="BS24" s="425">
        <v>438833</v>
      </c>
      <c r="BT24" s="428">
        <v>37</v>
      </c>
    </row>
    <row r="25" spans="1:72" s="430" customFormat="1" ht="12" customHeight="1">
      <c r="A25" s="392" t="s">
        <v>172</v>
      </c>
      <c r="B25" s="1227">
        <v>411105</v>
      </c>
      <c r="C25" s="1228"/>
      <c r="D25" s="1229">
        <v>352552</v>
      </c>
      <c r="E25" s="1230"/>
      <c r="F25" s="393">
        <v>515311</v>
      </c>
      <c r="G25" s="394">
        <v>439410</v>
      </c>
      <c r="H25" s="394">
        <v>423708</v>
      </c>
      <c r="I25" s="394">
        <v>362466</v>
      </c>
      <c r="J25" s="395">
        <v>41.5</v>
      </c>
      <c r="K25" s="395">
        <v>40.9</v>
      </c>
      <c r="L25" s="405">
        <v>40.7</v>
      </c>
      <c r="M25" s="397">
        <v>35407</v>
      </c>
      <c r="N25" s="407">
        <v>2067</v>
      </c>
      <c r="O25" s="439">
        <v>1420</v>
      </c>
      <c r="P25" s="439">
        <v>648</v>
      </c>
      <c r="Q25" s="394">
        <v>15831</v>
      </c>
      <c r="R25" s="439">
        <v>5915</v>
      </c>
      <c r="S25" s="394">
        <v>9916</v>
      </c>
      <c r="T25" s="394">
        <v>3052</v>
      </c>
      <c r="U25" s="401">
        <v>99</v>
      </c>
      <c r="V25" s="402"/>
      <c r="W25" s="403">
        <v>98.9</v>
      </c>
      <c r="X25" s="402"/>
      <c r="Y25" s="404">
        <v>99.5</v>
      </c>
      <c r="Z25" s="405">
        <v>102.6</v>
      </c>
      <c r="AA25" s="458">
        <v>97.9</v>
      </c>
      <c r="AB25" s="407">
        <v>1273</v>
      </c>
      <c r="AC25" s="408">
        <v>10366</v>
      </c>
      <c r="AD25" s="393">
        <v>9835</v>
      </c>
      <c r="AE25" s="393">
        <v>65008</v>
      </c>
      <c r="AF25" s="394">
        <v>2310</v>
      </c>
      <c r="AG25" s="394">
        <v>1966</v>
      </c>
      <c r="AH25" s="409">
        <v>85.1</v>
      </c>
      <c r="AI25" s="410">
        <v>7</v>
      </c>
      <c r="AJ25" s="411">
        <v>13850</v>
      </c>
      <c r="AK25" s="412">
        <v>7329</v>
      </c>
      <c r="AL25" s="399">
        <v>3134</v>
      </c>
      <c r="AM25" s="399">
        <v>4405</v>
      </c>
      <c r="AN25" s="346">
        <v>15.5</v>
      </c>
      <c r="AO25" s="459">
        <v>15.5</v>
      </c>
      <c r="AP25" s="452">
        <v>89.3</v>
      </c>
      <c r="AQ25" s="452">
        <v>92.3</v>
      </c>
      <c r="AR25" s="452">
        <v>91.4</v>
      </c>
      <c r="AS25" s="401">
        <v>94.8</v>
      </c>
      <c r="AT25" s="401">
        <v>96.7</v>
      </c>
      <c r="AU25" s="401">
        <v>94</v>
      </c>
      <c r="AV25" s="415">
        <v>102.3</v>
      </c>
      <c r="AW25" s="454">
        <v>95.6</v>
      </c>
      <c r="AX25" s="455">
        <v>26.4</v>
      </c>
      <c r="AY25" s="460">
        <v>63.1</v>
      </c>
      <c r="AZ25" s="461">
        <v>1729740</v>
      </c>
      <c r="BA25" s="399">
        <v>310765</v>
      </c>
      <c r="BB25" s="399">
        <v>710</v>
      </c>
      <c r="BC25" s="419">
        <v>1563</v>
      </c>
      <c r="BD25" s="399">
        <v>6004</v>
      </c>
      <c r="BE25" s="457">
        <v>5054</v>
      </c>
      <c r="BF25" s="453">
        <v>950</v>
      </c>
      <c r="BG25" s="441">
        <v>1776521</v>
      </c>
      <c r="BH25" s="421">
        <v>-45</v>
      </c>
      <c r="BI25" s="422">
        <v>-34</v>
      </c>
      <c r="BJ25" s="421">
        <v>1</v>
      </c>
      <c r="BK25" s="423">
        <v>-12</v>
      </c>
      <c r="BL25" s="422">
        <v>-38</v>
      </c>
      <c r="BM25" s="422">
        <v>-24</v>
      </c>
      <c r="BN25" s="424">
        <v>284</v>
      </c>
      <c r="BO25" s="425">
        <v>73525</v>
      </c>
      <c r="BP25" s="424">
        <v>14</v>
      </c>
      <c r="BQ25" s="426">
        <v>248</v>
      </c>
      <c r="BR25" s="427">
        <v>1314</v>
      </c>
      <c r="BS25" s="425">
        <v>310947</v>
      </c>
      <c r="BT25" s="428">
        <v>48</v>
      </c>
    </row>
    <row r="26" spans="1:72" s="430" customFormat="1" ht="12" customHeight="1">
      <c r="A26" s="392" t="s">
        <v>173</v>
      </c>
      <c r="B26" s="1227">
        <v>408371</v>
      </c>
      <c r="C26" s="1228"/>
      <c r="D26" s="1229">
        <v>331621</v>
      </c>
      <c r="E26" s="1230"/>
      <c r="F26" s="393">
        <v>590235</v>
      </c>
      <c r="G26" s="394">
        <v>474616</v>
      </c>
      <c r="H26" s="394">
        <v>475118</v>
      </c>
      <c r="I26" s="394">
        <v>383980</v>
      </c>
      <c r="J26" s="395">
        <v>43.1</v>
      </c>
      <c r="K26" s="395">
        <v>42</v>
      </c>
      <c r="L26" s="405"/>
      <c r="M26" s="397">
        <v>16722</v>
      </c>
      <c r="N26" s="398">
        <v>1944</v>
      </c>
      <c r="O26" s="399">
        <v>1309</v>
      </c>
      <c r="P26" s="399">
        <v>635</v>
      </c>
      <c r="Q26" s="399">
        <v>15463</v>
      </c>
      <c r="R26" s="399">
        <v>5276</v>
      </c>
      <c r="S26" s="399">
        <v>10187</v>
      </c>
      <c r="T26" s="394">
        <v>3007</v>
      </c>
      <c r="U26" s="401">
        <v>99.2</v>
      </c>
      <c r="V26" s="402"/>
      <c r="W26" s="403">
        <v>98.8</v>
      </c>
      <c r="X26" s="402"/>
      <c r="Y26" s="404">
        <v>99.2</v>
      </c>
      <c r="Z26" s="405">
        <v>103.1</v>
      </c>
      <c r="AA26" s="458">
        <v>97.5</v>
      </c>
      <c r="AB26" s="407">
        <v>1462</v>
      </c>
      <c r="AC26" s="408">
        <v>9905</v>
      </c>
      <c r="AD26" s="393">
        <v>11960</v>
      </c>
      <c r="AE26" s="393">
        <v>66568</v>
      </c>
      <c r="AF26" s="394">
        <v>1658</v>
      </c>
      <c r="AG26" s="394">
        <v>1336</v>
      </c>
      <c r="AH26" s="409">
        <v>80.6</v>
      </c>
      <c r="AI26" s="410"/>
      <c r="AJ26" s="411"/>
      <c r="AK26" s="412">
        <v>7619</v>
      </c>
      <c r="AL26" s="399">
        <v>2963</v>
      </c>
      <c r="AM26" s="399">
        <v>4640</v>
      </c>
      <c r="AN26" s="413"/>
      <c r="AO26" s="414"/>
      <c r="AP26" s="462">
        <v>82.5</v>
      </c>
      <c r="AQ26" s="462">
        <v>88.6</v>
      </c>
      <c r="AR26" s="462">
        <v>88.2</v>
      </c>
      <c r="AS26" s="401">
        <v>96</v>
      </c>
      <c r="AT26" s="401">
        <v>98.1</v>
      </c>
      <c r="AU26" s="401">
        <v>94.6</v>
      </c>
      <c r="AV26" s="415">
        <v>103.5</v>
      </c>
      <c r="AW26" s="462">
        <v>97.6</v>
      </c>
      <c r="AX26" s="462">
        <v>23.2</v>
      </c>
      <c r="AY26" s="431"/>
      <c r="AZ26" s="419"/>
      <c r="BA26" s="368">
        <v>271233</v>
      </c>
      <c r="BB26" s="463">
        <v>788</v>
      </c>
      <c r="BC26" s="464">
        <v>1213</v>
      </c>
      <c r="BD26" s="399">
        <v>5888</v>
      </c>
      <c r="BE26" s="418">
        <v>5153</v>
      </c>
      <c r="BF26" s="465">
        <v>735</v>
      </c>
      <c r="BG26" s="391">
        <v>1735457</v>
      </c>
      <c r="BH26" s="421">
        <v>-48</v>
      </c>
      <c r="BI26" s="422">
        <v>-37</v>
      </c>
      <c r="BJ26" s="421">
        <v>3</v>
      </c>
      <c r="BK26" s="423">
        <v>-15</v>
      </c>
      <c r="BL26" s="422">
        <v>-38</v>
      </c>
      <c r="BM26" s="422">
        <v>-22</v>
      </c>
      <c r="BN26" s="424">
        <v>237</v>
      </c>
      <c r="BO26" s="425">
        <v>65055</v>
      </c>
      <c r="BP26" s="424">
        <v>14</v>
      </c>
      <c r="BQ26" s="426">
        <v>211</v>
      </c>
      <c r="BR26" s="427">
        <v>1154</v>
      </c>
      <c r="BS26" s="425">
        <v>269996</v>
      </c>
      <c r="BT26" s="428">
        <v>49</v>
      </c>
    </row>
    <row r="27" spans="1:117" s="479" customFormat="1" ht="12" customHeight="1">
      <c r="A27" s="330" t="s">
        <v>163</v>
      </c>
      <c r="B27" s="1300">
        <v>385111</v>
      </c>
      <c r="C27" s="1301"/>
      <c r="D27" s="1302">
        <v>303326</v>
      </c>
      <c r="E27" s="1303"/>
      <c r="F27" s="344">
        <v>540646</v>
      </c>
      <c r="G27" s="332">
        <v>421413</v>
      </c>
      <c r="H27" s="332">
        <v>424649</v>
      </c>
      <c r="I27" s="332">
        <v>320542</v>
      </c>
      <c r="J27" s="395">
        <v>45.4</v>
      </c>
      <c r="K27" s="395">
        <v>42.8</v>
      </c>
      <c r="L27" s="340"/>
      <c r="M27" s="317">
        <v>18789</v>
      </c>
      <c r="N27" s="466">
        <v>1971</v>
      </c>
      <c r="O27" s="384">
        <v>1318</v>
      </c>
      <c r="P27" s="384">
        <v>653</v>
      </c>
      <c r="Q27" s="384">
        <v>15656</v>
      </c>
      <c r="R27" s="384">
        <v>5360</v>
      </c>
      <c r="S27" s="384">
        <v>10297</v>
      </c>
      <c r="T27" s="384">
        <v>3134</v>
      </c>
      <c r="U27" s="401">
        <v>99.1</v>
      </c>
      <c r="V27" s="338"/>
      <c r="W27" s="454">
        <v>98.9</v>
      </c>
      <c r="X27" s="338"/>
      <c r="Y27" s="339">
        <v>99.3</v>
      </c>
      <c r="Z27" s="467">
        <v>103.3</v>
      </c>
      <c r="AA27" s="468">
        <v>97.4</v>
      </c>
      <c r="AB27" s="342">
        <v>1130</v>
      </c>
      <c r="AC27" s="469">
        <v>9262</v>
      </c>
      <c r="AD27" s="344">
        <v>8106</v>
      </c>
      <c r="AE27" s="344">
        <v>59911</v>
      </c>
      <c r="AF27" s="332">
        <v>1931</v>
      </c>
      <c r="AG27" s="332">
        <v>1454</v>
      </c>
      <c r="AH27" s="345">
        <v>75.3</v>
      </c>
      <c r="AI27" s="367"/>
      <c r="AJ27" s="387"/>
      <c r="AK27" s="470">
        <v>6929</v>
      </c>
      <c r="AL27" s="368">
        <v>2562</v>
      </c>
      <c r="AM27" s="368">
        <v>4360</v>
      </c>
      <c r="AN27" s="346"/>
      <c r="AO27" s="459"/>
      <c r="AP27" s="356"/>
      <c r="AQ27" s="356"/>
      <c r="AR27" s="356"/>
      <c r="AS27" s="356">
        <v>96.1</v>
      </c>
      <c r="AT27" s="356">
        <v>96.4</v>
      </c>
      <c r="AU27" s="356">
        <v>96.5</v>
      </c>
      <c r="AV27" s="341">
        <v>108.5</v>
      </c>
      <c r="AW27" s="355"/>
      <c r="AX27" s="356"/>
      <c r="AY27" s="471"/>
      <c r="AZ27" s="472"/>
      <c r="BA27" s="368"/>
      <c r="BB27" s="473">
        <v>722</v>
      </c>
      <c r="BC27" s="473">
        <v>1285</v>
      </c>
      <c r="BD27" s="368">
        <v>5310</v>
      </c>
      <c r="BE27" s="473">
        <v>4989</v>
      </c>
      <c r="BF27" s="474">
        <v>321</v>
      </c>
      <c r="BG27" s="475">
        <v>1720158</v>
      </c>
      <c r="BH27" s="476">
        <v>-48</v>
      </c>
      <c r="BI27" s="477">
        <v>-39</v>
      </c>
      <c r="BJ27" s="476">
        <v>0</v>
      </c>
      <c r="BK27" s="478">
        <v>-15</v>
      </c>
      <c r="BL27" s="477">
        <v>-38</v>
      </c>
      <c r="BM27" s="477">
        <v>-22</v>
      </c>
      <c r="BN27" s="424">
        <v>227</v>
      </c>
      <c r="BO27" s="425">
        <v>150738</v>
      </c>
      <c r="BP27" s="424">
        <v>17</v>
      </c>
      <c r="BQ27" s="426">
        <v>195</v>
      </c>
      <c r="BR27" s="427">
        <v>1021</v>
      </c>
      <c r="BS27" s="425">
        <v>331275</v>
      </c>
      <c r="BT27" s="428">
        <v>44</v>
      </c>
      <c r="BU27" s="362"/>
      <c r="BV27" s="362"/>
      <c r="BW27" s="362"/>
      <c r="BX27" s="362"/>
      <c r="BY27" s="362"/>
      <c r="BZ27" s="362"/>
      <c r="CA27" s="362"/>
      <c r="CB27" s="362"/>
      <c r="CC27" s="362"/>
      <c r="CD27" s="362"/>
      <c r="CE27" s="362"/>
      <c r="CF27" s="362"/>
      <c r="CG27" s="362"/>
      <c r="CH27" s="362"/>
      <c r="CI27" s="362"/>
      <c r="CJ27" s="362"/>
      <c r="CK27" s="362"/>
      <c r="CL27" s="362"/>
      <c r="CM27" s="362"/>
      <c r="CN27" s="362"/>
      <c r="CO27" s="362"/>
      <c r="CP27" s="362"/>
      <c r="CQ27" s="362"/>
      <c r="CR27" s="362"/>
      <c r="CS27" s="362"/>
      <c r="CT27" s="362"/>
      <c r="CU27" s="362"/>
      <c r="CV27" s="362"/>
      <c r="CW27" s="362"/>
      <c r="CX27" s="362"/>
      <c r="CY27" s="362"/>
      <c r="CZ27" s="362"/>
      <c r="DA27" s="362"/>
      <c r="DB27" s="362"/>
      <c r="DC27" s="362"/>
      <c r="DD27" s="362"/>
      <c r="DE27" s="362"/>
      <c r="DF27" s="362"/>
      <c r="DG27" s="362"/>
      <c r="DH27" s="362"/>
      <c r="DI27" s="362"/>
      <c r="DJ27" s="362"/>
      <c r="DK27" s="362"/>
      <c r="DL27" s="362"/>
      <c r="DM27" s="362"/>
    </row>
    <row r="28" spans="1:117" s="479" customFormat="1" ht="12" customHeight="1">
      <c r="A28" s="330" t="s">
        <v>89</v>
      </c>
      <c r="B28" s="1296"/>
      <c r="C28" s="1297"/>
      <c r="D28" s="1298"/>
      <c r="E28" s="1299"/>
      <c r="F28" s="480"/>
      <c r="G28" s="481"/>
      <c r="H28" s="481"/>
      <c r="I28" s="481"/>
      <c r="J28" s="482">
        <v>44.6</v>
      </c>
      <c r="K28" s="482">
        <v>43.5</v>
      </c>
      <c r="L28" s="483">
        <v>43.2</v>
      </c>
      <c r="M28" s="484"/>
      <c r="N28" s="485"/>
      <c r="O28" s="486"/>
      <c r="P28" s="486"/>
      <c r="Q28" s="481"/>
      <c r="R28" s="486"/>
      <c r="S28" s="481"/>
      <c r="T28" s="481"/>
      <c r="U28" s="487">
        <v>99.2</v>
      </c>
      <c r="V28" s="488"/>
      <c r="W28" s="489">
        <v>98.7</v>
      </c>
      <c r="X28" s="488"/>
      <c r="Y28" s="490"/>
      <c r="Z28" s="491">
        <v>102.9</v>
      </c>
      <c r="AA28" s="492"/>
      <c r="AB28" s="485"/>
      <c r="AC28" s="493"/>
      <c r="AD28" s="480"/>
      <c r="AE28" s="480"/>
      <c r="AF28" s="481"/>
      <c r="AG28" s="481"/>
      <c r="AH28" s="494"/>
      <c r="AI28" s="495">
        <v>7.5</v>
      </c>
      <c r="AJ28" s="496">
        <v>13650</v>
      </c>
      <c r="AK28" s="497"/>
      <c r="AL28" s="498"/>
      <c r="AM28" s="498"/>
      <c r="AN28" s="499"/>
      <c r="AO28" s="500"/>
      <c r="AP28" s="501"/>
      <c r="AQ28" s="501"/>
      <c r="AR28" s="501"/>
      <c r="AS28" s="501"/>
      <c r="AT28" s="501"/>
      <c r="AU28" s="501"/>
      <c r="AV28" s="502"/>
      <c r="AW28" s="503"/>
      <c r="AX28" s="501"/>
      <c r="AY28" s="504"/>
      <c r="AZ28" s="505"/>
      <c r="BA28" s="498"/>
      <c r="BB28" s="498"/>
      <c r="BC28" s="506"/>
      <c r="BD28" s="498"/>
      <c r="BE28" s="498"/>
      <c r="BF28" s="507"/>
      <c r="BG28" s="508"/>
      <c r="BH28" s="509"/>
      <c r="BI28" s="510"/>
      <c r="BJ28" s="509"/>
      <c r="BK28" s="511"/>
      <c r="BL28" s="510"/>
      <c r="BM28" s="510"/>
      <c r="BN28" s="512">
        <v>237</v>
      </c>
      <c r="BO28" s="513">
        <v>123340</v>
      </c>
      <c r="BP28" s="512">
        <v>23</v>
      </c>
      <c r="BQ28" s="514">
        <v>209</v>
      </c>
      <c r="BR28" s="515">
        <v>1148</v>
      </c>
      <c r="BS28" s="513">
        <v>283846</v>
      </c>
      <c r="BT28" s="516">
        <v>49</v>
      </c>
      <c r="BU28" s="361"/>
      <c r="BV28" s="362"/>
      <c r="BW28" s="362"/>
      <c r="BX28" s="362"/>
      <c r="BY28" s="362"/>
      <c r="BZ28" s="362"/>
      <c r="CA28" s="362"/>
      <c r="CB28" s="362"/>
      <c r="CC28" s="362"/>
      <c r="CD28" s="362"/>
      <c r="CE28" s="362"/>
      <c r="CF28" s="362"/>
      <c r="CG28" s="362"/>
      <c r="CH28" s="362"/>
      <c r="CI28" s="362"/>
      <c r="CJ28" s="362"/>
      <c r="CK28" s="362"/>
      <c r="CL28" s="362"/>
      <c r="CM28" s="362"/>
      <c r="CN28" s="362"/>
      <c r="CO28" s="362"/>
      <c r="CP28" s="362"/>
      <c r="CQ28" s="362"/>
      <c r="CR28" s="362"/>
      <c r="CS28" s="362"/>
      <c r="CT28" s="362"/>
      <c r="CU28" s="362"/>
      <c r="CV28" s="362"/>
      <c r="CW28" s="362"/>
      <c r="CX28" s="362"/>
      <c r="CY28" s="362"/>
      <c r="CZ28" s="362"/>
      <c r="DA28" s="362"/>
      <c r="DB28" s="362"/>
      <c r="DC28" s="362"/>
      <c r="DD28" s="362"/>
      <c r="DE28" s="362"/>
      <c r="DF28" s="362"/>
      <c r="DG28" s="362"/>
      <c r="DH28" s="362"/>
      <c r="DI28" s="362"/>
      <c r="DJ28" s="362"/>
      <c r="DK28" s="362"/>
      <c r="DL28" s="362"/>
      <c r="DM28" s="362"/>
    </row>
    <row r="29" spans="1:117" s="534" customFormat="1" ht="24" customHeight="1">
      <c r="A29" s="517"/>
      <c r="B29" s="518" t="s">
        <v>271</v>
      </c>
      <c r="C29" s="518"/>
      <c r="D29" s="518"/>
      <c r="E29" s="518"/>
      <c r="F29" s="519"/>
      <c r="G29" s="520"/>
      <c r="H29" s="520"/>
      <c r="I29" s="520"/>
      <c r="J29" s="521" t="s">
        <v>174</v>
      </c>
      <c r="K29" s="521"/>
      <c r="L29" s="305" t="s">
        <v>175</v>
      </c>
      <c r="M29" s="1280" t="s">
        <v>176</v>
      </c>
      <c r="N29" s="522" t="s">
        <v>272</v>
      </c>
      <c r="O29" s="523"/>
      <c r="P29" s="523"/>
      <c r="Q29" s="523"/>
      <c r="R29" s="523"/>
      <c r="S29" s="523"/>
      <c r="T29" s="1283" t="s">
        <v>177</v>
      </c>
      <c r="U29" s="1281" t="s">
        <v>178</v>
      </c>
      <c r="V29" s="1281" t="s">
        <v>179</v>
      </c>
      <c r="W29" s="1286" t="s">
        <v>176</v>
      </c>
      <c r="X29" s="1281" t="s">
        <v>179</v>
      </c>
      <c r="Y29" s="1286" t="s">
        <v>176</v>
      </c>
      <c r="Z29" s="1285" t="s">
        <v>180</v>
      </c>
      <c r="AA29" s="1280" t="s">
        <v>180</v>
      </c>
      <c r="AB29" s="524" t="s">
        <v>181</v>
      </c>
      <c r="AC29" s="525"/>
      <c r="AD29" s="526" t="s">
        <v>181</v>
      </c>
      <c r="AE29" s="525"/>
      <c r="AF29" s="527" t="s">
        <v>181</v>
      </c>
      <c r="AG29" s="527"/>
      <c r="AH29" s="1368" t="s">
        <v>182</v>
      </c>
      <c r="AI29" s="1366" t="s">
        <v>183</v>
      </c>
      <c r="AJ29" s="1280" t="s">
        <v>184</v>
      </c>
      <c r="AK29" s="522" t="s">
        <v>185</v>
      </c>
      <c r="AL29" s="527"/>
      <c r="AM29" s="527"/>
      <c r="AN29" s="528" t="s">
        <v>186</v>
      </c>
      <c r="AO29" s="529"/>
      <c r="AP29" s="527" t="s">
        <v>187</v>
      </c>
      <c r="AQ29" s="527"/>
      <c r="AR29" s="527"/>
      <c r="AS29" s="527"/>
      <c r="AT29" s="527"/>
      <c r="AU29" s="527"/>
      <c r="AV29" s="530"/>
      <c r="AW29" s="1373" t="s">
        <v>188</v>
      </c>
      <c r="AX29" s="1286" t="s">
        <v>189</v>
      </c>
      <c r="AY29" s="1368" t="s">
        <v>190</v>
      </c>
      <c r="AZ29" s="1383" t="s">
        <v>191</v>
      </c>
      <c r="BA29" s="1246" t="s">
        <v>192</v>
      </c>
      <c r="BB29" s="1246"/>
      <c r="BC29" s="1247"/>
      <c r="BD29" s="1374" t="s">
        <v>192</v>
      </c>
      <c r="BE29" s="1246"/>
      <c r="BF29" s="1375"/>
      <c r="BG29" s="1373" t="s">
        <v>189</v>
      </c>
      <c r="BH29" s="1251" t="s">
        <v>193</v>
      </c>
      <c r="BI29" s="1252"/>
      <c r="BJ29" s="1252"/>
      <c r="BK29" s="1252"/>
      <c r="BL29" s="1252"/>
      <c r="BM29" s="1252"/>
      <c r="BN29" s="531" t="s">
        <v>194</v>
      </c>
      <c r="BO29" s="531"/>
      <c r="BP29" s="531"/>
      <c r="BQ29" s="531"/>
      <c r="BR29" s="531"/>
      <c r="BS29" s="531"/>
      <c r="BT29" s="532"/>
      <c r="BU29" s="533"/>
      <c r="BV29" s="533"/>
      <c r="BW29" s="533"/>
      <c r="BX29" s="533"/>
      <c r="BY29" s="533"/>
      <c r="BZ29" s="533"/>
      <c r="CA29" s="533"/>
      <c r="CB29" s="533"/>
      <c r="CC29" s="533"/>
      <c r="CD29" s="533"/>
      <c r="CE29" s="533"/>
      <c r="CF29" s="533"/>
      <c r="CG29" s="533"/>
      <c r="CH29" s="533"/>
      <c r="CI29" s="533"/>
      <c r="CJ29" s="533"/>
      <c r="CK29" s="533"/>
      <c r="CL29" s="533"/>
      <c r="CM29" s="533"/>
      <c r="CN29" s="533"/>
      <c r="CO29" s="533"/>
      <c r="CP29" s="533"/>
      <c r="CQ29" s="533"/>
      <c r="CR29" s="533"/>
      <c r="CS29" s="533"/>
      <c r="CT29" s="533"/>
      <c r="CU29" s="533"/>
      <c r="CV29" s="533"/>
      <c r="CW29" s="533"/>
      <c r="CX29" s="533"/>
      <c r="CY29" s="533"/>
      <c r="CZ29" s="533"/>
      <c r="DA29" s="533"/>
      <c r="DB29" s="533"/>
      <c r="DC29" s="533"/>
      <c r="DD29" s="533"/>
      <c r="DE29" s="533"/>
      <c r="DF29" s="533"/>
      <c r="DG29" s="533"/>
      <c r="DH29" s="533"/>
      <c r="DI29" s="533"/>
      <c r="DJ29" s="533"/>
      <c r="DK29" s="533"/>
      <c r="DL29" s="533"/>
      <c r="DM29" s="533"/>
    </row>
    <row r="30" spans="1:72" s="533" customFormat="1" ht="18" customHeight="1">
      <c r="A30" s="535"/>
      <c r="B30" s="536" t="s">
        <v>195</v>
      </c>
      <c r="C30" s="537" t="s">
        <v>196</v>
      </c>
      <c r="D30" s="537" t="s">
        <v>195</v>
      </c>
      <c r="E30" s="537" t="s">
        <v>196</v>
      </c>
      <c r="F30" s="1276" t="s">
        <v>197</v>
      </c>
      <c r="G30" s="1277"/>
      <c r="H30" s="1277"/>
      <c r="I30" s="1278"/>
      <c r="J30" s="538"/>
      <c r="K30" s="539"/>
      <c r="L30" s="540"/>
      <c r="M30" s="1280"/>
      <c r="N30" s="541"/>
      <c r="O30" s="542"/>
      <c r="P30" s="542"/>
      <c r="Q30" s="542"/>
      <c r="R30" s="542"/>
      <c r="S30" s="543"/>
      <c r="T30" s="1284"/>
      <c r="U30" s="1282"/>
      <c r="V30" s="1282"/>
      <c r="W30" s="1286"/>
      <c r="X30" s="1282"/>
      <c r="Y30" s="1286"/>
      <c r="Z30" s="1276"/>
      <c r="AA30" s="1287"/>
      <c r="AB30" s="544"/>
      <c r="AC30" s="545"/>
      <c r="AD30" s="546"/>
      <c r="AE30" s="547"/>
      <c r="AF30" s="548"/>
      <c r="AG30" s="543"/>
      <c r="AH30" s="1369"/>
      <c r="AI30" s="1367"/>
      <c r="AJ30" s="1287"/>
      <c r="AK30" s="541"/>
      <c r="AL30" s="542"/>
      <c r="AM30" s="543"/>
      <c r="AN30" s="549"/>
      <c r="AO30" s="550"/>
      <c r="AP30" s="548"/>
      <c r="AQ30" s="542"/>
      <c r="AR30" s="542"/>
      <c r="AS30" s="542"/>
      <c r="AT30" s="542"/>
      <c r="AU30" s="542"/>
      <c r="AV30" s="551"/>
      <c r="AW30" s="1278"/>
      <c r="AX30" s="1385"/>
      <c r="AY30" s="1369"/>
      <c r="AZ30" s="1384"/>
      <c r="BA30" s="1248"/>
      <c r="BB30" s="1248"/>
      <c r="BC30" s="1249"/>
      <c r="BD30" s="1376"/>
      <c r="BE30" s="1248"/>
      <c r="BF30" s="1377"/>
      <c r="BG30" s="1278"/>
      <c r="BH30" s="542"/>
      <c r="BI30" s="542"/>
      <c r="BJ30" s="542"/>
      <c r="BK30" s="542"/>
      <c r="BL30" s="542"/>
      <c r="BM30" s="542"/>
      <c r="BN30" s="552"/>
      <c r="BO30" s="553"/>
      <c r="BP30" s="553"/>
      <c r="BQ30" s="553"/>
      <c r="BR30" s="553"/>
      <c r="BS30" s="553"/>
      <c r="BT30" s="554"/>
    </row>
    <row r="31" spans="1:72" s="328" customFormat="1" ht="12" customHeight="1">
      <c r="A31" s="298" t="s">
        <v>0</v>
      </c>
      <c r="B31" s="323"/>
      <c r="C31" s="318"/>
      <c r="D31" s="318"/>
      <c r="E31" s="318"/>
      <c r="F31" s="318"/>
      <c r="G31" s="318"/>
      <c r="H31" s="318"/>
      <c r="I31" s="318"/>
      <c r="J31" s="318"/>
      <c r="K31" s="318"/>
      <c r="L31" s="319"/>
      <c r="M31" s="306"/>
      <c r="N31" s="307"/>
      <c r="O31" s="318"/>
      <c r="P31" s="319"/>
      <c r="Q31" s="318"/>
      <c r="R31" s="318"/>
      <c r="S31" s="318"/>
      <c r="T31" s="318"/>
      <c r="U31" s="555"/>
      <c r="V31" s="1288"/>
      <c r="W31" s="1289"/>
      <c r="X31" s="1288"/>
      <c r="Y31" s="1289"/>
      <c r="Z31" s="310"/>
      <c r="AA31" s="312"/>
      <c r="AB31" s="313"/>
      <c r="AC31" s="304"/>
      <c r="AD31" s="323"/>
      <c r="AE31" s="318"/>
      <c r="AF31" s="318"/>
      <c r="AG31" s="318"/>
      <c r="AH31" s="318"/>
      <c r="AI31" s="323"/>
      <c r="AJ31" s="306"/>
      <c r="AK31" s="307"/>
      <c r="AL31" s="318"/>
      <c r="AM31" s="318"/>
      <c r="AN31" s="319"/>
      <c r="AO31" s="319"/>
      <c r="AP31" s="318"/>
      <c r="AQ31" s="304"/>
      <c r="AR31" s="304"/>
      <c r="AS31" s="304"/>
      <c r="AT31" s="304"/>
      <c r="AU31" s="304"/>
      <c r="AV31" s="325"/>
      <c r="AW31" s="323"/>
      <c r="AX31" s="318"/>
      <c r="AY31" s="326"/>
      <c r="AZ31" s="304"/>
      <c r="BA31" s="304"/>
      <c r="BB31" s="304"/>
      <c r="BC31" s="318"/>
      <c r="BD31" s="318"/>
      <c r="BE31" s="304"/>
      <c r="BF31" s="325"/>
      <c r="BG31" s="323"/>
      <c r="BH31" s="323"/>
      <c r="BI31" s="318"/>
      <c r="BJ31" s="323"/>
      <c r="BK31" s="319"/>
      <c r="BL31" s="318"/>
      <c r="BM31" s="318"/>
      <c r="BN31" s="304"/>
      <c r="BO31" s="304"/>
      <c r="BP31" s="304"/>
      <c r="BQ31" s="304"/>
      <c r="BR31" s="304"/>
      <c r="BS31" s="304"/>
      <c r="BT31" s="325"/>
    </row>
    <row r="32" spans="1:72" s="362" customFormat="1" ht="12" customHeight="1">
      <c r="A32" s="330" t="s">
        <v>160</v>
      </c>
      <c r="B32" s="379">
        <v>-2.2</v>
      </c>
      <c r="C32" s="378">
        <v>-1.6</v>
      </c>
      <c r="D32" s="378">
        <v>-0.6</v>
      </c>
      <c r="E32" s="378">
        <v>-0.2</v>
      </c>
      <c r="F32" s="378">
        <v>-1.5</v>
      </c>
      <c r="G32" s="378">
        <v>-0.9</v>
      </c>
      <c r="H32" s="378">
        <v>-0.9</v>
      </c>
      <c r="I32" s="378">
        <v>-0.7</v>
      </c>
      <c r="J32" s="556" t="s">
        <v>264</v>
      </c>
      <c r="K32" s="556" t="s">
        <v>264</v>
      </c>
      <c r="L32" s="557" t="s">
        <v>264</v>
      </c>
      <c r="M32" s="354">
        <v>1.7</v>
      </c>
      <c r="N32" s="558">
        <v>-1.1</v>
      </c>
      <c r="O32" s="559">
        <v>-0.7</v>
      </c>
      <c r="P32" s="559">
        <v>-1.9</v>
      </c>
      <c r="Q32" s="559">
        <v>-2.3</v>
      </c>
      <c r="R32" s="559">
        <v>-0.5</v>
      </c>
      <c r="S32" s="559">
        <v>-3.6</v>
      </c>
      <c r="T32" s="559">
        <v>-0.1</v>
      </c>
      <c r="U32" s="559">
        <v>-0.5</v>
      </c>
      <c r="V32" s="1356">
        <v>-0.4</v>
      </c>
      <c r="W32" s="1357"/>
      <c r="X32" s="1356">
        <v>-0.1</v>
      </c>
      <c r="Y32" s="1357"/>
      <c r="Z32" s="340">
        <v>1.7</v>
      </c>
      <c r="AA32" s="562">
        <v>-0.5</v>
      </c>
      <c r="AB32" s="563">
        <v>-0.6</v>
      </c>
      <c r="AC32" s="564">
        <v>2.5</v>
      </c>
      <c r="AD32" s="379">
        <v>-0.9</v>
      </c>
      <c r="AE32" s="378">
        <v>4</v>
      </c>
      <c r="AF32" s="378">
        <v>-15.8</v>
      </c>
      <c r="AG32" s="378">
        <v>-13.2</v>
      </c>
      <c r="AH32" s="378">
        <v>2.5</v>
      </c>
      <c r="AI32" s="379">
        <v>-2.1</v>
      </c>
      <c r="AJ32" s="565">
        <v>-2.2</v>
      </c>
      <c r="AK32" s="558">
        <v>7.1</v>
      </c>
      <c r="AL32" s="561">
        <v>8.7</v>
      </c>
      <c r="AM32" s="561">
        <v>6</v>
      </c>
      <c r="AN32" s="560" t="s">
        <v>264</v>
      </c>
      <c r="AO32" s="560" t="s">
        <v>264</v>
      </c>
      <c r="AP32" s="560">
        <v>-4.1</v>
      </c>
      <c r="AQ32" s="559">
        <v>-3.7</v>
      </c>
      <c r="AR32" s="560">
        <v>-0.7</v>
      </c>
      <c r="AS32" s="559">
        <v>1.3</v>
      </c>
      <c r="AT32" s="559">
        <v>1.4</v>
      </c>
      <c r="AU32" s="559">
        <v>4.8</v>
      </c>
      <c r="AV32" s="566">
        <v>2.7</v>
      </c>
      <c r="AW32" s="355">
        <v>1.9</v>
      </c>
      <c r="AX32" s="356" t="s">
        <v>264</v>
      </c>
      <c r="AY32" s="559" t="s">
        <v>2</v>
      </c>
      <c r="AZ32" s="560" t="s">
        <v>2</v>
      </c>
      <c r="BA32" s="567">
        <v>0</v>
      </c>
      <c r="BB32" s="567">
        <v>9.6</v>
      </c>
      <c r="BC32" s="568">
        <v>3.4</v>
      </c>
      <c r="BD32" s="559">
        <v>7.3</v>
      </c>
      <c r="BE32" s="560">
        <v>15.7</v>
      </c>
      <c r="BF32" s="566">
        <v>-27.2</v>
      </c>
      <c r="BG32" s="569">
        <v>-0.47702704291955333</v>
      </c>
      <c r="BH32" s="360" t="s">
        <v>264</v>
      </c>
      <c r="BI32" s="333" t="s">
        <v>264</v>
      </c>
      <c r="BJ32" s="360" t="s">
        <v>264</v>
      </c>
      <c r="BK32" s="350" t="s">
        <v>264</v>
      </c>
      <c r="BL32" s="333" t="s">
        <v>264</v>
      </c>
      <c r="BM32" s="333" t="s">
        <v>264</v>
      </c>
      <c r="BN32" s="570">
        <v>-15</v>
      </c>
      <c r="BO32" s="564">
        <v>-28.4</v>
      </c>
      <c r="BP32" s="564">
        <v>-21.6</v>
      </c>
      <c r="BQ32" s="564">
        <v>-15.4</v>
      </c>
      <c r="BR32" s="571">
        <v>-4.9</v>
      </c>
      <c r="BS32" s="571">
        <v>-14.2</v>
      </c>
      <c r="BT32" s="572">
        <v>-6.8</v>
      </c>
    </row>
    <row r="33" spans="1:72" s="362" customFormat="1" ht="12" customHeight="1">
      <c r="A33" s="330" t="s">
        <v>265</v>
      </c>
      <c r="B33" s="379">
        <v>-1.6</v>
      </c>
      <c r="C33" s="378">
        <v>-1.8</v>
      </c>
      <c r="D33" s="378">
        <v>-2.8</v>
      </c>
      <c r="E33" s="378">
        <v>-3.1</v>
      </c>
      <c r="F33" s="378">
        <v>2.5</v>
      </c>
      <c r="G33" s="378">
        <v>-0.1</v>
      </c>
      <c r="H33" s="378">
        <v>1.1</v>
      </c>
      <c r="I33" s="378">
        <v>-0.2</v>
      </c>
      <c r="J33" s="556" t="s">
        <v>264</v>
      </c>
      <c r="K33" s="556" t="s">
        <v>264</v>
      </c>
      <c r="L33" s="557" t="s">
        <v>264</v>
      </c>
      <c r="M33" s="565">
        <v>-2.5</v>
      </c>
      <c r="N33" s="558">
        <v>-0.9</v>
      </c>
      <c r="O33" s="559">
        <v>-0.9</v>
      </c>
      <c r="P33" s="559">
        <v>-1</v>
      </c>
      <c r="Q33" s="559">
        <v>-1.2</v>
      </c>
      <c r="R33" s="559">
        <v>-0.7</v>
      </c>
      <c r="S33" s="559">
        <v>-1.6</v>
      </c>
      <c r="T33" s="559">
        <v>0.4</v>
      </c>
      <c r="U33" s="559">
        <v>0.1</v>
      </c>
      <c r="V33" s="1356">
        <v>0</v>
      </c>
      <c r="W33" s="1357"/>
      <c r="X33" s="1356">
        <v>0.1</v>
      </c>
      <c r="Y33" s="1357"/>
      <c r="Z33" s="340">
        <v>2.2</v>
      </c>
      <c r="AA33" s="562">
        <v>-0.2</v>
      </c>
      <c r="AB33" s="563">
        <v>-7</v>
      </c>
      <c r="AC33" s="564">
        <v>1.5</v>
      </c>
      <c r="AD33" s="379">
        <v>-0.2</v>
      </c>
      <c r="AE33" s="378">
        <v>4.4</v>
      </c>
      <c r="AF33" s="378">
        <v>-23.3</v>
      </c>
      <c r="AG33" s="378">
        <v>-24.7</v>
      </c>
      <c r="AH33" s="378">
        <v>-1.5</v>
      </c>
      <c r="AI33" s="379">
        <v>-1.3</v>
      </c>
      <c r="AJ33" s="565">
        <v>0.2</v>
      </c>
      <c r="AK33" s="558">
        <v>4</v>
      </c>
      <c r="AL33" s="561">
        <v>8</v>
      </c>
      <c r="AM33" s="561">
        <v>0.8</v>
      </c>
      <c r="AN33" s="560" t="s">
        <v>264</v>
      </c>
      <c r="AO33" s="560" t="s">
        <v>264</v>
      </c>
      <c r="AP33" s="560">
        <v>-0.1</v>
      </c>
      <c r="AQ33" s="559">
        <v>-0.1</v>
      </c>
      <c r="AR33" s="560">
        <v>3.2</v>
      </c>
      <c r="AS33" s="559">
        <v>4.5</v>
      </c>
      <c r="AT33" s="559">
        <v>4.6</v>
      </c>
      <c r="AU33" s="559">
        <v>3.5</v>
      </c>
      <c r="AV33" s="566">
        <v>0.1</v>
      </c>
      <c r="AW33" s="355">
        <v>1.8</v>
      </c>
      <c r="AX33" s="356" t="s">
        <v>264</v>
      </c>
      <c r="AY33" s="559" t="s">
        <v>2</v>
      </c>
      <c r="AZ33" s="560" t="s">
        <v>2</v>
      </c>
      <c r="BA33" s="567">
        <v>17.2</v>
      </c>
      <c r="BB33" s="567">
        <v>9</v>
      </c>
      <c r="BC33" s="568">
        <v>0.8</v>
      </c>
      <c r="BD33" s="559">
        <v>14.6</v>
      </c>
      <c r="BE33" s="560">
        <v>18.3</v>
      </c>
      <c r="BF33" s="566">
        <v>-9.2</v>
      </c>
      <c r="BG33" s="569">
        <v>5.3</v>
      </c>
      <c r="BH33" s="360" t="s">
        <v>264</v>
      </c>
      <c r="BI33" s="333" t="s">
        <v>264</v>
      </c>
      <c r="BJ33" s="360" t="s">
        <v>264</v>
      </c>
      <c r="BK33" s="350" t="s">
        <v>264</v>
      </c>
      <c r="BL33" s="333" t="s">
        <v>264</v>
      </c>
      <c r="BM33" s="333" t="s">
        <v>264</v>
      </c>
      <c r="BN33" s="570">
        <v>2.9</v>
      </c>
      <c r="BO33" s="564">
        <v>-13.7</v>
      </c>
      <c r="BP33" s="564">
        <v>-12.6</v>
      </c>
      <c r="BQ33" s="564">
        <v>1.7</v>
      </c>
      <c r="BR33" s="571">
        <v>1.9</v>
      </c>
      <c r="BS33" s="571">
        <v>-17.9</v>
      </c>
      <c r="BT33" s="572">
        <v>-7.2</v>
      </c>
    </row>
    <row r="34" spans="1:72" s="362" customFormat="1" ht="12" customHeight="1">
      <c r="A34" s="330" t="s">
        <v>266</v>
      </c>
      <c r="B34" s="379">
        <v>-0.5</v>
      </c>
      <c r="C34" s="378">
        <v>-0.4</v>
      </c>
      <c r="D34" s="378">
        <v>1</v>
      </c>
      <c r="E34" s="378">
        <v>0.9</v>
      </c>
      <c r="F34" s="378">
        <v>-2.7</v>
      </c>
      <c r="G34" s="378">
        <v>0.5</v>
      </c>
      <c r="H34" s="378">
        <v>-2.8</v>
      </c>
      <c r="I34" s="378">
        <v>0.1</v>
      </c>
      <c r="J34" s="556" t="s">
        <v>264</v>
      </c>
      <c r="K34" s="556" t="s">
        <v>264</v>
      </c>
      <c r="L34" s="557" t="s">
        <v>264</v>
      </c>
      <c r="M34" s="565">
        <v>-3.7</v>
      </c>
      <c r="N34" s="558">
        <v>0.2</v>
      </c>
      <c r="O34" s="559">
        <v>0</v>
      </c>
      <c r="P34" s="559">
        <v>0.6</v>
      </c>
      <c r="Q34" s="559">
        <v>-1</v>
      </c>
      <c r="R34" s="559">
        <v>-0.7</v>
      </c>
      <c r="S34" s="559">
        <v>-1.3</v>
      </c>
      <c r="T34" s="559">
        <v>1.4</v>
      </c>
      <c r="U34" s="559">
        <v>0.1</v>
      </c>
      <c r="V34" s="1356">
        <v>0</v>
      </c>
      <c r="W34" s="1357"/>
      <c r="X34" s="1356">
        <v>0</v>
      </c>
      <c r="Y34" s="1357"/>
      <c r="Z34" s="340">
        <v>1.8</v>
      </c>
      <c r="AA34" s="562">
        <v>0.5</v>
      </c>
      <c r="AB34" s="563">
        <v>-19.8</v>
      </c>
      <c r="AC34" s="564">
        <v>-14.8</v>
      </c>
      <c r="AD34" s="379">
        <v>-26.3</v>
      </c>
      <c r="AE34" s="378">
        <v>-17.8</v>
      </c>
      <c r="AF34" s="378">
        <v>-20.8</v>
      </c>
      <c r="AG34" s="378">
        <v>-30.1</v>
      </c>
      <c r="AH34" s="378">
        <v>-9.5</v>
      </c>
      <c r="AI34" s="379">
        <v>-0.6</v>
      </c>
      <c r="AJ34" s="565">
        <v>5.4</v>
      </c>
      <c r="AK34" s="558">
        <v>-4</v>
      </c>
      <c r="AL34" s="561">
        <v>-3.8</v>
      </c>
      <c r="AM34" s="561">
        <v>-4</v>
      </c>
      <c r="AN34" s="560" t="s">
        <v>264</v>
      </c>
      <c r="AO34" s="560" t="s">
        <v>264</v>
      </c>
      <c r="AP34" s="560">
        <v>-2</v>
      </c>
      <c r="AQ34" s="559">
        <v>0.9</v>
      </c>
      <c r="AR34" s="560">
        <v>14</v>
      </c>
      <c r="AS34" s="559">
        <v>2.8</v>
      </c>
      <c r="AT34" s="559">
        <v>3.1</v>
      </c>
      <c r="AU34" s="559">
        <v>1.3</v>
      </c>
      <c r="AV34" s="566">
        <v>0.2</v>
      </c>
      <c r="AW34" s="355">
        <v>1</v>
      </c>
      <c r="AX34" s="356" t="s">
        <v>264</v>
      </c>
      <c r="AY34" s="559" t="s">
        <v>2</v>
      </c>
      <c r="AZ34" s="560" t="s">
        <v>2</v>
      </c>
      <c r="BA34" s="567">
        <v>7.2</v>
      </c>
      <c r="BB34" s="567">
        <v>13.8</v>
      </c>
      <c r="BC34" s="568">
        <v>-1.4</v>
      </c>
      <c r="BD34" s="559">
        <v>11.5</v>
      </c>
      <c r="BE34" s="560">
        <v>8.6</v>
      </c>
      <c r="BF34" s="566">
        <v>36.6</v>
      </c>
      <c r="BG34" s="569">
        <v>-1.049390578486902</v>
      </c>
      <c r="BH34" s="360" t="s">
        <v>264</v>
      </c>
      <c r="BI34" s="333" t="s">
        <v>264</v>
      </c>
      <c r="BJ34" s="360" t="s">
        <v>264</v>
      </c>
      <c r="BK34" s="350" t="s">
        <v>264</v>
      </c>
      <c r="BL34" s="333" t="s">
        <v>264</v>
      </c>
      <c r="BM34" s="333" t="s">
        <v>264</v>
      </c>
      <c r="BN34" s="570">
        <v>4.3</v>
      </c>
      <c r="BO34" s="564">
        <v>17</v>
      </c>
      <c r="BP34" s="564">
        <v>9.6</v>
      </c>
      <c r="BQ34" s="564">
        <v>3.8</v>
      </c>
      <c r="BR34" s="571">
        <v>6.3</v>
      </c>
      <c r="BS34" s="571">
        <v>4.1</v>
      </c>
      <c r="BT34" s="572">
        <v>7.4</v>
      </c>
    </row>
    <row r="35" spans="1:72" s="362" customFormat="1" ht="12" customHeight="1">
      <c r="A35" s="330" t="s">
        <v>161</v>
      </c>
      <c r="B35" s="379">
        <v>-3.4</v>
      </c>
      <c r="C35" s="378">
        <v>-4.4</v>
      </c>
      <c r="D35" s="378">
        <v>0.5</v>
      </c>
      <c r="E35" s="378">
        <v>-1.1</v>
      </c>
      <c r="F35" s="378">
        <v>0.6</v>
      </c>
      <c r="G35" s="378">
        <v>-0.6</v>
      </c>
      <c r="H35" s="378">
        <v>-0.2</v>
      </c>
      <c r="I35" s="378">
        <v>-1.5</v>
      </c>
      <c r="J35" s="556" t="s">
        <v>264</v>
      </c>
      <c r="K35" s="556" t="s">
        <v>264</v>
      </c>
      <c r="L35" s="557" t="s">
        <v>264</v>
      </c>
      <c r="M35" s="565">
        <v>-5.3</v>
      </c>
      <c r="N35" s="573">
        <v>-2.8</v>
      </c>
      <c r="O35" s="560">
        <v>-3.9</v>
      </c>
      <c r="P35" s="340">
        <v>0.1</v>
      </c>
      <c r="Q35" s="340">
        <v>-2.5</v>
      </c>
      <c r="R35" s="340">
        <v>-4.2</v>
      </c>
      <c r="S35" s="340">
        <v>-1.3</v>
      </c>
      <c r="T35" s="559">
        <v>4.8</v>
      </c>
      <c r="U35" s="559">
        <v>1</v>
      </c>
      <c r="V35" s="1356">
        <v>1</v>
      </c>
      <c r="W35" s="1357"/>
      <c r="X35" s="1356">
        <v>1.5</v>
      </c>
      <c r="Y35" s="1357"/>
      <c r="Z35" s="340">
        <v>4.5</v>
      </c>
      <c r="AA35" s="562">
        <v>0.6</v>
      </c>
      <c r="AB35" s="563">
        <v>16.3</v>
      </c>
      <c r="AC35" s="564">
        <v>-2.2</v>
      </c>
      <c r="AD35" s="379">
        <v>14.5</v>
      </c>
      <c r="AE35" s="378">
        <v>3.1</v>
      </c>
      <c r="AF35" s="378">
        <v>-17.8</v>
      </c>
      <c r="AG35" s="378">
        <v>-29.3</v>
      </c>
      <c r="AH35" s="378">
        <v>-9.9</v>
      </c>
      <c r="AI35" s="379">
        <v>1.5</v>
      </c>
      <c r="AJ35" s="574">
        <v>7.2</v>
      </c>
      <c r="AK35" s="558">
        <v>-6</v>
      </c>
      <c r="AL35" s="561">
        <v>-9.5</v>
      </c>
      <c r="AM35" s="561">
        <v>-3</v>
      </c>
      <c r="AN35" s="560" t="s">
        <v>264</v>
      </c>
      <c r="AO35" s="560" t="s">
        <v>264</v>
      </c>
      <c r="AP35" s="340">
        <v>-3</v>
      </c>
      <c r="AQ35" s="356">
        <v>-4.7</v>
      </c>
      <c r="AR35" s="340">
        <v>10.8</v>
      </c>
      <c r="AS35" s="575">
        <v>-3.4</v>
      </c>
      <c r="AT35" s="575">
        <v>-3.2</v>
      </c>
      <c r="AU35" s="576">
        <v>4.8</v>
      </c>
      <c r="AV35" s="577">
        <v>8.3</v>
      </c>
      <c r="AW35" s="355">
        <v>-1</v>
      </c>
      <c r="AX35" s="356" t="s">
        <v>264</v>
      </c>
      <c r="AY35" s="356">
        <v>-1.2</v>
      </c>
      <c r="AZ35" s="340">
        <v>-6.5</v>
      </c>
      <c r="BA35" s="578">
        <v>-0.2</v>
      </c>
      <c r="BB35" s="578">
        <v>0</v>
      </c>
      <c r="BC35" s="356">
        <v>-7.6</v>
      </c>
      <c r="BD35" s="356">
        <v>-3.5</v>
      </c>
      <c r="BE35" s="356">
        <v>8</v>
      </c>
      <c r="BF35" s="341">
        <v>-80.9</v>
      </c>
      <c r="BG35" s="355">
        <v>-0.6</v>
      </c>
      <c r="BH35" s="360" t="s">
        <v>264</v>
      </c>
      <c r="BI35" s="333" t="s">
        <v>264</v>
      </c>
      <c r="BJ35" s="360" t="s">
        <v>264</v>
      </c>
      <c r="BK35" s="350" t="s">
        <v>264</v>
      </c>
      <c r="BL35" s="333" t="s">
        <v>264</v>
      </c>
      <c r="BM35" s="333" t="s">
        <v>264</v>
      </c>
      <c r="BN35" s="570">
        <v>14.9</v>
      </c>
      <c r="BO35" s="564">
        <v>291.2</v>
      </c>
      <c r="BP35" s="564">
        <v>50.6</v>
      </c>
      <c r="BQ35" s="564">
        <v>12.2</v>
      </c>
      <c r="BR35" s="571">
        <v>11</v>
      </c>
      <c r="BS35" s="571">
        <v>114.5</v>
      </c>
      <c r="BT35" s="572">
        <v>22.9</v>
      </c>
    </row>
    <row r="36" spans="1:72" s="362" customFormat="1" ht="12" customHeight="1">
      <c r="A36" s="330" t="s">
        <v>267</v>
      </c>
      <c r="B36" s="379">
        <v>6.8</v>
      </c>
      <c r="C36" s="378">
        <v>8</v>
      </c>
      <c r="D36" s="378">
        <v>-1.8</v>
      </c>
      <c r="E36" s="378">
        <v>-0.3</v>
      </c>
      <c r="F36" s="378">
        <v>8</v>
      </c>
      <c r="G36" s="378">
        <v>-1.5</v>
      </c>
      <c r="H36" s="378">
        <v>6.2</v>
      </c>
      <c r="I36" s="378">
        <v>-1.9</v>
      </c>
      <c r="J36" s="556" t="s">
        <v>264</v>
      </c>
      <c r="K36" s="556" t="s">
        <v>264</v>
      </c>
      <c r="L36" s="557" t="s">
        <v>264</v>
      </c>
      <c r="M36" s="565">
        <v>-13.9</v>
      </c>
      <c r="N36" s="573">
        <v>-9.2</v>
      </c>
      <c r="O36" s="560">
        <v>-10.9</v>
      </c>
      <c r="P36" s="560">
        <v>-5.1</v>
      </c>
      <c r="Q36" s="560">
        <v>-7</v>
      </c>
      <c r="R36" s="560">
        <v>-10.1</v>
      </c>
      <c r="S36" s="560">
        <v>-5</v>
      </c>
      <c r="T36" s="559">
        <v>0</v>
      </c>
      <c r="U36" s="378">
        <v>-1.2</v>
      </c>
      <c r="V36" s="1274">
        <v>-1</v>
      </c>
      <c r="W36" s="1275"/>
      <c r="X36" s="1356">
        <v>-1.3</v>
      </c>
      <c r="Y36" s="1357"/>
      <c r="Z36" s="340">
        <v>-5.2</v>
      </c>
      <c r="AA36" s="562">
        <v>-2.7</v>
      </c>
      <c r="AB36" s="563">
        <v>-19.3</v>
      </c>
      <c r="AC36" s="564">
        <v>-26.6</v>
      </c>
      <c r="AD36" s="379">
        <v>-31</v>
      </c>
      <c r="AE36" s="378">
        <v>-27.9</v>
      </c>
      <c r="AF36" s="378">
        <v>-1.3</v>
      </c>
      <c r="AG36" s="378">
        <v>13.8</v>
      </c>
      <c r="AH36" s="378">
        <v>9.4</v>
      </c>
      <c r="AI36" s="379">
        <v>3.4</v>
      </c>
      <c r="AJ36" s="565">
        <v>-5.2</v>
      </c>
      <c r="AK36" s="558">
        <v>-26.9</v>
      </c>
      <c r="AL36" s="561">
        <v>-42.5</v>
      </c>
      <c r="AM36" s="561">
        <v>-15.1</v>
      </c>
      <c r="AN36" s="560" t="s">
        <v>264</v>
      </c>
      <c r="AO36" s="560" t="s">
        <v>264</v>
      </c>
      <c r="AP36" s="340">
        <v>-22.9</v>
      </c>
      <c r="AQ36" s="560" t="s">
        <v>264</v>
      </c>
      <c r="AR36" s="560" t="s">
        <v>264</v>
      </c>
      <c r="AS36" s="356">
        <v>-21.9</v>
      </c>
      <c r="AT36" s="356">
        <v>-21.3</v>
      </c>
      <c r="AU36" s="356">
        <v>-14.6</v>
      </c>
      <c r="AV36" s="341">
        <v>21.2</v>
      </c>
      <c r="AW36" s="355">
        <v>-5.2</v>
      </c>
      <c r="AX36" s="356" t="s">
        <v>264</v>
      </c>
      <c r="AY36" s="380">
        <v>-0.5</v>
      </c>
      <c r="AZ36" s="380">
        <v>-13.2</v>
      </c>
      <c r="BA36" s="1054">
        <v>-11</v>
      </c>
      <c r="BB36" s="578">
        <v>-18.7</v>
      </c>
      <c r="BC36" s="579">
        <v>-3.4</v>
      </c>
      <c r="BD36" s="356">
        <v>-33.1</v>
      </c>
      <c r="BE36" s="340">
        <v>-34.8</v>
      </c>
      <c r="BF36" s="341">
        <v>29.5</v>
      </c>
      <c r="BG36" s="569">
        <v>-3.7</v>
      </c>
      <c r="BH36" s="360" t="s">
        <v>264</v>
      </c>
      <c r="BI36" s="333" t="s">
        <v>264</v>
      </c>
      <c r="BJ36" s="360" t="s">
        <v>264</v>
      </c>
      <c r="BK36" s="350" t="s">
        <v>264</v>
      </c>
      <c r="BL36" s="333" t="s">
        <v>264</v>
      </c>
      <c r="BM36" s="333" t="s">
        <v>264</v>
      </c>
      <c r="BN36" s="570">
        <v>3.6</v>
      </c>
      <c r="BO36" s="564">
        <v>-65.7</v>
      </c>
      <c r="BP36" s="564">
        <v>0</v>
      </c>
      <c r="BQ36" s="564">
        <v>6.1</v>
      </c>
      <c r="BR36" s="571">
        <v>-1</v>
      </c>
      <c r="BS36" s="571">
        <v>-43.6</v>
      </c>
      <c r="BT36" s="572">
        <v>-7.9</v>
      </c>
    </row>
    <row r="37" spans="1:72" s="430" customFormat="1" ht="15" customHeight="1">
      <c r="A37" s="392"/>
      <c r="B37" s="580"/>
      <c r="C37" s="390"/>
      <c r="D37" s="390"/>
      <c r="E37" s="390"/>
      <c r="F37" s="390"/>
      <c r="G37" s="390"/>
      <c r="H37" s="390"/>
      <c r="I37" s="390"/>
      <c r="J37" s="390"/>
      <c r="K37" s="390"/>
      <c r="L37" s="557"/>
      <c r="M37" s="581"/>
      <c r="N37" s="582"/>
      <c r="O37" s="583"/>
      <c r="P37" s="405"/>
      <c r="Q37" s="405"/>
      <c r="R37" s="405"/>
      <c r="S37" s="405"/>
      <c r="T37" s="584"/>
      <c r="U37" s="584"/>
      <c r="V37" s="583"/>
      <c r="W37" s="585"/>
      <c r="X37" s="583"/>
      <c r="Y37" s="585"/>
      <c r="Z37" s="405"/>
      <c r="AA37" s="586"/>
      <c r="AB37" s="587"/>
      <c r="AC37" s="588"/>
      <c r="AD37" s="580"/>
      <c r="AE37" s="390"/>
      <c r="AF37" s="390"/>
      <c r="AG37" s="390"/>
      <c r="AH37" s="390"/>
      <c r="AI37" s="580"/>
      <c r="AJ37" s="589"/>
      <c r="AK37" s="582"/>
      <c r="AL37" s="584"/>
      <c r="AM37" s="584"/>
      <c r="AN37" s="583"/>
      <c r="AO37" s="583"/>
      <c r="AP37" s="590"/>
      <c r="AQ37" s="591"/>
      <c r="AR37" s="591"/>
      <c r="AS37" s="559"/>
      <c r="AT37" s="559"/>
      <c r="AU37" s="559"/>
      <c r="AV37" s="566"/>
      <c r="AW37" s="585"/>
      <c r="AX37" s="584"/>
      <c r="AY37" s="390"/>
      <c r="AZ37" s="390"/>
      <c r="BA37" s="592"/>
      <c r="BB37" s="592"/>
      <c r="BC37" s="593"/>
      <c r="BD37" s="401"/>
      <c r="BE37" s="405"/>
      <c r="BF37" s="415"/>
      <c r="BG37" s="403"/>
      <c r="BH37" s="594"/>
      <c r="BI37" s="595"/>
      <c r="BJ37" s="594"/>
      <c r="BK37" s="557"/>
      <c r="BL37" s="595"/>
      <c r="BM37" s="595"/>
      <c r="BN37" s="596"/>
      <c r="BO37" s="597"/>
      <c r="BP37" s="597"/>
      <c r="BQ37" s="588"/>
      <c r="BR37" s="598"/>
      <c r="BS37" s="598"/>
      <c r="BT37" s="599"/>
    </row>
    <row r="38" spans="1:73" s="613" customFormat="1" ht="12" customHeight="1">
      <c r="A38" s="392" t="s">
        <v>162</v>
      </c>
      <c r="B38" s="600">
        <v>10.4</v>
      </c>
      <c r="C38" s="390">
        <v>10.5</v>
      </c>
      <c r="D38" s="444">
        <v>0.3</v>
      </c>
      <c r="E38" s="390">
        <v>0.4</v>
      </c>
      <c r="F38" s="390">
        <v>16.1</v>
      </c>
      <c r="G38" s="390">
        <v>1</v>
      </c>
      <c r="H38" s="390">
        <v>12.8</v>
      </c>
      <c r="I38" s="390">
        <v>1.4</v>
      </c>
      <c r="J38" s="601">
        <v>-1.4</v>
      </c>
      <c r="K38" s="601">
        <v>-2.8</v>
      </c>
      <c r="L38" s="396"/>
      <c r="M38" s="602">
        <v>-26.8</v>
      </c>
      <c r="N38" s="603">
        <v>-9.2</v>
      </c>
      <c r="O38" s="403">
        <v>-11.5</v>
      </c>
      <c r="P38" s="403">
        <v>-3.7</v>
      </c>
      <c r="Q38" s="403">
        <v>-6.7</v>
      </c>
      <c r="R38" s="403">
        <v>-11.3</v>
      </c>
      <c r="S38" s="403">
        <v>-3.9</v>
      </c>
      <c r="T38" s="403">
        <v>5.5</v>
      </c>
      <c r="U38" s="401">
        <v>0</v>
      </c>
      <c r="V38" s="405">
        <v>0</v>
      </c>
      <c r="W38" s="405">
        <v>0</v>
      </c>
      <c r="X38" s="584">
        <v>0</v>
      </c>
      <c r="Y38" s="583">
        <v>-0.1</v>
      </c>
      <c r="Z38" s="405">
        <v>-0.7</v>
      </c>
      <c r="AA38" s="604">
        <v>-0.5</v>
      </c>
      <c r="AB38" s="605">
        <v>-35.1</v>
      </c>
      <c r="AC38" s="598">
        <v>-32.5</v>
      </c>
      <c r="AD38" s="585">
        <v>-26.1</v>
      </c>
      <c r="AE38" s="584">
        <v>-32.4</v>
      </c>
      <c r="AF38" s="584">
        <v>25.5</v>
      </c>
      <c r="AG38" s="584">
        <v>26.5</v>
      </c>
      <c r="AH38" s="584">
        <v>0.4</v>
      </c>
      <c r="AI38" s="580"/>
      <c r="AJ38" s="589"/>
      <c r="AK38" s="603">
        <v>-4.4</v>
      </c>
      <c r="AL38" s="401">
        <v>-9.1</v>
      </c>
      <c r="AM38" s="401">
        <v>-4.1</v>
      </c>
      <c r="AN38" s="585"/>
      <c r="AO38" s="583"/>
      <c r="AP38" s="401">
        <v>-0.3</v>
      </c>
      <c r="AQ38" s="583" t="s">
        <v>273</v>
      </c>
      <c r="AR38" s="583" t="s">
        <v>273</v>
      </c>
      <c r="AS38" s="401">
        <v>4.5</v>
      </c>
      <c r="AT38" s="401">
        <v>2.1</v>
      </c>
      <c r="AU38" s="401">
        <v>-2.1</v>
      </c>
      <c r="AV38" s="415">
        <v>-3.4</v>
      </c>
      <c r="AW38" s="403">
        <v>2</v>
      </c>
      <c r="AX38" s="401" t="s">
        <v>273</v>
      </c>
      <c r="AY38" s="606"/>
      <c r="AZ38" s="583"/>
      <c r="BA38" s="607" t="s">
        <v>273</v>
      </c>
      <c r="BB38" s="607">
        <v>-19.7</v>
      </c>
      <c r="BC38" s="607">
        <v>1.6</v>
      </c>
      <c r="BD38" s="401">
        <v>-39.1</v>
      </c>
      <c r="BE38" s="401">
        <v>-35.5</v>
      </c>
      <c r="BF38" s="415">
        <v>-89.3</v>
      </c>
      <c r="BG38" s="403">
        <v>-1.9</v>
      </c>
      <c r="BH38" s="608">
        <v>-2</v>
      </c>
      <c r="BI38" s="609">
        <v>-3</v>
      </c>
      <c r="BJ38" s="610">
        <v>3</v>
      </c>
      <c r="BK38" s="611">
        <v>0</v>
      </c>
      <c r="BL38" s="609">
        <v>0</v>
      </c>
      <c r="BM38" s="609">
        <v>1</v>
      </c>
      <c r="BN38" s="598">
        <v>32.5</v>
      </c>
      <c r="BO38" s="598">
        <v>-66</v>
      </c>
      <c r="BP38" s="598">
        <v>40</v>
      </c>
      <c r="BQ38" s="598">
        <v>28.3</v>
      </c>
      <c r="BR38" s="598">
        <v>9.3</v>
      </c>
      <c r="BS38" s="598">
        <v>-27.3</v>
      </c>
      <c r="BT38" s="599">
        <v>5.6</v>
      </c>
      <c r="BU38" s="612"/>
    </row>
    <row r="39" spans="1:73" s="533" customFormat="1" ht="12" customHeight="1">
      <c r="A39" s="392" t="s">
        <v>268</v>
      </c>
      <c r="B39" s="600">
        <v>8.2</v>
      </c>
      <c r="C39" s="390">
        <v>9.1</v>
      </c>
      <c r="D39" s="390">
        <v>0.6</v>
      </c>
      <c r="E39" s="390">
        <v>1.8</v>
      </c>
      <c r="F39" s="580">
        <v>16.4</v>
      </c>
      <c r="G39" s="390">
        <v>1.4</v>
      </c>
      <c r="H39" s="390">
        <v>15.9</v>
      </c>
      <c r="I39" s="390">
        <v>2.1</v>
      </c>
      <c r="J39" s="601">
        <v>2.6</v>
      </c>
      <c r="K39" s="601">
        <v>1.8</v>
      </c>
      <c r="L39" s="614"/>
      <c r="M39" s="602">
        <v>-22.4</v>
      </c>
      <c r="N39" s="603">
        <v>-10.2</v>
      </c>
      <c r="O39" s="403">
        <v>-13.3</v>
      </c>
      <c r="P39" s="403">
        <v>-3</v>
      </c>
      <c r="Q39" s="431">
        <v>-6.4</v>
      </c>
      <c r="R39" s="431">
        <v>-12.1</v>
      </c>
      <c r="S39" s="431">
        <v>-3</v>
      </c>
      <c r="T39" s="431">
        <v>4.5</v>
      </c>
      <c r="U39" s="401">
        <v>-0.2</v>
      </c>
      <c r="V39" s="405">
        <v>-0.3</v>
      </c>
      <c r="W39" s="405">
        <v>-0.7</v>
      </c>
      <c r="X39" s="584">
        <v>-0.2</v>
      </c>
      <c r="Y39" s="583">
        <v>-1.1</v>
      </c>
      <c r="Z39" s="405">
        <v>-0.4</v>
      </c>
      <c r="AA39" s="604">
        <v>-0.4</v>
      </c>
      <c r="AB39" s="605">
        <v>-28.9</v>
      </c>
      <c r="AC39" s="598">
        <v>-34</v>
      </c>
      <c r="AD39" s="585">
        <v>-31.2</v>
      </c>
      <c r="AE39" s="584">
        <v>-30.8</v>
      </c>
      <c r="AF39" s="401">
        <v>8.2</v>
      </c>
      <c r="AG39" s="401">
        <v>18.4</v>
      </c>
      <c r="AH39" s="401">
        <v>6</v>
      </c>
      <c r="AI39" s="580"/>
      <c r="AJ39" s="589"/>
      <c r="AK39" s="603">
        <v>-4.2</v>
      </c>
      <c r="AL39" s="401">
        <v>1.6</v>
      </c>
      <c r="AM39" s="401">
        <v>-6.6</v>
      </c>
      <c r="AN39" s="615"/>
      <c r="AO39" s="616"/>
      <c r="AP39" s="401">
        <v>-2.2</v>
      </c>
      <c r="AQ39" s="583" t="s">
        <v>273</v>
      </c>
      <c r="AR39" s="583" t="s">
        <v>273</v>
      </c>
      <c r="AS39" s="401">
        <v>4.6</v>
      </c>
      <c r="AT39" s="401">
        <v>3.4</v>
      </c>
      <c r="AU39" s="401">
        <v>-0.6</v>
      </c>
      <c r="AV39" s="415">
        <v>0</v>
      </c>
      <c r="AW39" s="403">
        <v>-0.2</v>
      </c>
      <c r="AX39" s="401" t="s">
        <v>273</v>
      </c>
      <c r="AY39" s="390" t="s">
        <v>164</v>
      </c>
      <c r="AZ39" s="390" t="s">
        <v>164</v>
      </c>
      <c r="BA39" s="607">
        <v>-16</v>
      </c>
      <c r="BB39" s="607">
        <v>-34</v>
      </c>
      <c r="BC39" s="607">
        <v>-18.3</v>
      </c>
      <c r="BD39" s="401">
        <v>-40.9</v>
      </c>
      <c r="BE39" s="401">
        <v>-42.2</v>
      </c>
      <c r="BF39" s="415">
        <v>-17.5</v>
      </c>
      <c r="BG39" s="585">
        <v>-2.8</v>
      </c>
      <c r="BH39" s="617">
        <v>5</v>
      </c>
      <c r="BI39" s="618">
        <v>6</v>
      </c>
      <c r="BJ39" s="610">
        <v>4</v>
      </c>
      <c r="BK39" s="611">
        <v>0</v>
      </c>
      <c r="BL39" s="618">
        <v>-4</v>
      </c>
      <c r="BM39" s="618">
        <v>4</v>
      </c>
      <c r="BN39" s="598">
        <v>-16.6</v>
      </c>
      <c r="BO39" s="598">
        <v>46.6</v>
      </c>
      <c r="BP39" s="598">
        <v>22.2</v>
      </c>
      <c r="BQ39" s="598">
        <v>-10.6</v>
      </c>
      <c r="BR39" s="598">
        <v>-6.7</v>
      </c>
      <c r="BS39" s="598">
        <v>-1.8</v>
      </c>
      <c r="BT39" s="599">
        <v>-20.2</v>
      </c>
      <c r="BU39" s="619"/>
    </row>
    <row r="40" spans="1:73" s="430" customFormat="1" ht="12" customHeight="1">
      <c r="A40" s="392" t="s">
        <v>89</v>
      </c>
      <c r="B40" s="620">
        <v>13.1</v>
      </c>
      <c r="C40" s="390">
        <v>14.9</v>
      </c>
      <c r="D40" s="621">
        <v>-2.8</v>
      </c>
      <c r="E40" s="622">
        <v>-0.9</v>
      </c>
      <c r="F40" s="623">
        <v>18.8</v>
      </c>
      <c r="G40" s="431">
        <v>-3.2</v>
      </c>
      <c r="H40" s="431">
        <v>20.8</v>
      </c>
      <c r="I40" s="431">
        <v>-3.5</v>
      </c>
      <c r="J40" s="395">
        <v>4.4</v>
      </c>
      <c r="K40" s="395">
        <v>5</v>
      </c>
      <c r="L40" s="396">
        <v>8.6</v>
      </c>
      <c r="M40" s="415">
        <v>-19.4</v>
      </c>
      <c r="N40" s="603">
        <v>-9.8</v>
      </c>
      <c r="O40" s="403">
        <v>-11</v>
      </c>
      <c r="P40" s="403">
        <v>-7</v>
      </c>
      <c r="Q40" s="431">
        <v>-6.8</v>
      </c>
      <c r="R40" s="431">
        <v>-9.1</v>
      </c>
      <c r="S40" s="431">
        <v>-5.4</v>
      </c>
      <c r="T40" s="431">
        <v>3.9</v>
      </c>
      <c r="U40" s="401">
        <v>-0.4</v>
      </c>
      <c r="V40" s="405">
        <v>-0.4</v>
      </c>
      <c r="W40" s="401">
        <v>-1.3</v>
      </c>
      <c r="X40" s="401">
        <v>-0.2</v>
      </c>
      <c r="Y40" s="403">
        <v>-1.7</v>
      </c>
      <c r="Z40" s="405">
        <v>-0.4</v>
      </c>
      <c r="AA40" s="406">
        <v>0.3</v>
      </c>
      <c r="AB40" s="624">
        <v>-25.8</v>
      </c>
      <c r="AC40" s="607">
        <v>-28.9</v>
      </c>
      <c r="AD40" s="623">
        <v>-43.6</v>
      </c>
      <c r="AE40" s="623">
        <v>-32.4</v>
      </c>
      <c r="AF40" s="431">
        <v>2</v>
      </c>
      <c r="AG40" s="431">
        <v>0.4</v>
      </c>
      <c r="AH40" s="431">
        <v>-1.1</v>
      </c>
      <c r="AI40" s="410">
        <v>1.1</v>
      </c>
      <c r="AJ40" s="625">
        <v>-2.6</v>
      </c>
      <c r="AK40" s="624">
        <v>8</v>
      </c>
      <c r="AL40" s="401">
        <v>12</v>
      </c>
      <c r="AM40" s="401">
        <v>5.6</v>
      </c>
      <c r="AN40" s="431">
        <v>-3.6</v>
      </c>
      <c r="AO40" s="405">
        <v>-4.3</v>
      </c>
      <c r="AP40" s="401">
        <v>9.9</v>
      </c>
      <c r="AQ40" s="401">
        <v>8.7</v>
      </c>
      <c r="AR40" s="401">
        <v>2.5</v>
      </c>
      <c r="AS40" s="401">
        <v>1.5</v>
      </c>
      <c r="AT40" s="401">
        <v>2.6</v>
      </c>
      <c r="AU40" s="401">
        <v>-1.2</v>
      </c>
      <c r="AV40" s="415">
        <v>-8.4</v>
      </c>
      <c r="AW40" s="403">
        <v>0.2</v>
      </c>
      <c r="AX40" s="401" t="s">
        <v>198</v>
      </c>
      <c r="AY40" s="626">
        <v>-1.8</v>
      </c>
      <c r="AZ40" s="627">
        <v>-20.3</v>
      </c>
      <c r="BA40" s="431">
        <v>-14.8</v>
      </c>
      <c r="BB40" s="431">
        <v>-37.7</v>
      </c>
      <c r="BC40" s="431">
        <v>-25.5</v>
      </c>
      <c r="BD40" s="431">
        <v>-35.8</v>
      </c>
      <c r="BE40" s="431">
        <v>-41.7</v>
      </c>
      <c r="BF40" s="625">
        <v>367.8</v>
      </c>
      <c r="BG40" s="403">
        <v>-1</v>
      </c>
      <c r="BH40" s="421">
        <v>3</v>
      </c>
      <c r="BI40" s="422">
        <v>4</v>
      </c>
      <c r="BJ40" s="421">
        <v>-1</v>
      </c>
      <c r="BK40" s="423">
        <v>3</v>
      </c>
      <c r="BL40" s="422">
        <v>2</v>
      </c>
      <c r="BM40" s="422">
        <v>7</v>
      </c>
      <c r="BN40" s="431">
        <v>14.3</v>
      </c>
      <c r="BO40" s="431">
        <v>43.6</v>
      </c>
      <c r="BP40" s="431">
        <v>50</v>
      </c>
      <c r="BQ40" s="607">
        <v>25</v>
      </c>
      <c r="BR40" s="628">
        <v>7.4</v>
      </c>
      <c r="BS40" s="431">
        <v>-3</v>
      </c>
      <c r="BT40" s="625">
        <v>21.9</v>
      </c>
      <c r="BU40" s="429"/>
    </row>
    <row r="41" spans="1:73" s="533" customFormat="1" ht="12" customHeight="1">
      <c r="A41" s="392" t="s">
        <v>165</v>
      </c>
      <c r="B41" s="580">
        <v>9.3</v>
      </c>
      <c r="C41" s="390">
        <v>11.6</v>
      </c>
      <c r="D41" s="390">
        <v>-4.2</v>
      </c>
      <c r="E41" s="390">
        <v>-1.6</v>
      </c>
      <c r="F41" s="390">
        <v>2.1</v>
      </c>
      <c r="G41" s="390">
        <v>0.2</v>
      </c>
      <c r="H41" s="390">
        <v>-0.1</v>
      </c>
      <c r="I41" s="390">
        <v>-0.4</v>
      </c>
      <c r="J41" s="601">
        <v>6.5</v>
      </c>
      <c r="K41" s="601">
        <v>8</v>
      </c>
      <c r="L41" s="614"/>
      <c r="M41" s="415">
        <v>-10.9</v>
      </c>
      <c r="N41" s="603">
        <v>-11.1</v>
      </c>
      <c r="O41" s="403">
        <v>-13.1</v>
      </c>
      <c r="P41" s="403">
        <v>-5.9</v>
      </c>
      <c r="Q41" s="431">
        <v>-8.4</v>
      </c>
      <c r="R41" s="431">
        <v>-11.8</v>
      </c>
      <c r="S41" s="431">
        <v>-6</v>
      </c>
      <c r="T41" s="431">
        <v>-5.4</v>
      </c>
      <c r="U41" s="401">
        <v>-0.4</v>
      </c>
      <c r="V41" s="405">
        <v>-0.3</v>
      </c>
      <c r="W41" s="405">
        <v>-1.7</v>
      </c>
      <c r="X41" s="584">
        <v>-0.2</v>
      </c>
      <c r="Y41" s="583">
        <v>-2.2</v>
      </c>
      <c r="Z41" s="607">
        <v>0.5</v>
      </c>
      <c r="AA41" s="629">
        <v>-0.2</v>
      </c>
      <c r="AB41" s="605">
        <v>-12.2</v>
      </c>
      <c r="AC41" s="598">
        <v>-30.3</v>
      </c>
      <c r="AD41" s="630">
        <v>-33.8</v>
      </c>
      <c r="AE41" s="584">
        <v>-32.1</v>
      </c>
      <c r="AF41" s="584">
        <v>-1.6</v>
      </c>
      <c r="AG41" s="584">
        <v>48.8</v>
      </c>
      <c r="AH41" s="584">
        <v>26.1</v>
      </c>
      <c r="AI41" s="580"/>
      <c r="AJ41" s="589"/>
      <c r="AK41" s="631">
        <v>-7.9</v>
      </c>
      <c r="AL41" s="401">
        <v>-16</v>
      </c>
      <c r="AM41" s="401">
        <v>-3.2</v>
      </c>
      <c r="AN41" s="615"/>
      <c r="AO41" s="616"/>
      <c r="AP41" s="401">
        <v>0.7</v>
      </c>
      <c r="AQ41" s="401">
        <v>-2.9</v>
      </c>
      <c r="AR41" s="401">
        <v>1.9</v>
      </c>
      <c r="AS41" s="401">
        <v>1.1</v>
      </c>
      <c r="AT41" s="401">
        <v>1.3</v>
      </c>
      <c r="AU41" s="401">
        <v>-0.6</v>
      </c>
      <c r="AV41" s="415">
        <v>-1.2</v>
      </c>
      <c r="AW41" s="403">
        <v>0.5</v>
      </c>
      <c r="AX41" s="401" t="s">
        <v>198</v>
      </c>
      <c r="AY41" s="583"/>
      <c r="AZ41" s="584"/>
      <c r="BA41" s="607">
        <v>-10.9</v>
      </c>
      <c r="BB41" s="607">
        <v>-23.3</v>
      </c>
      <c r="BC41" s="607">
        <v>-4.2</v>
      </c>
      <c r="BD41" s="401">
        <v>-36.5</v>
      </c>
      <c r="BE41" s="401">
        <v>-40.6</v>
      </c>
      <c r="BF41" s="415">
        <v>346.4</v>
      </c>
      <c r="BG41" s="585">
        <v>-1.1</v>
      </c>
      <c r="BH41" s="617">
        <v>-2</v>
      </c>
      <c r="BI41" s="618">
        <v>1</v>
      </c>
      <c r="BJ41" s="617">
        <v>2</v>
      </c>
      <c r="BK41" s="632">
        <v>1</v>
      </c>
      <c r="BL41" s="618">
        <v>1</v>
      </c>
      <c r="BM41" s="618">
        <v>0</v>
      </c>
      <c r="BN41" s="598">
        <v>6.7</v>
      </c>
      <c r="BO41" s="598">
        <v>-57.5</v>
      </c>
      <c r="BP41" s="598">
        <v>0</v>
      </c>
      <c r="BQ41" s="598">
        <v>8.5</v>
      </c>
      <c r="BR41" s="598">
        <v>1</v>
      </c>
      <c r="BS41" s="598">
        <v>-44.2</v>
      </c>
      <c r="BT41" s="599">
        <v>-15.7</v>
      </c>
      <c r="BU41" s="619"/>
    </row>
    <row r="42" spans="1:73" s="533" customFormat="1" ht="12" customHeight="1">
      <c r="A42" s="392" t="s">
        <v>166</v>
      </c>
      <c r="B42" s="580">
        <v>10.4</v>
      </c>
      <c r="C42" s="390">
        <v>12.5</v>
      </c>
      <c r="D42" s="390">
        <v>-1.4</v>
      </c>
      <c r="E42" s="390">
        <v>1.2</v>
      </c>
      <c r="F42" s="390">
        <v>10.5</v>
      </c>
      <c r="G42" s="390">
        <v>-2</v>
      </c>
      <c r="H42" s="390">
        <v>5.6</v>
      </c>
      <c r="I42" s="390">
        <v>-3</v>
      </c>
      <c r="J42" s="601">
        <v>10.1</v>
      </c>
      <c r="K42" s="601">
        <v>10</v>
      </c>
      <c r="L42" s="614"/>
      <c r="M42" s="633">
        <v>-2.6</v>
      </c>
      <c r="N42" s="603">
        <v>-8.4</v>
      </c>
      <c r="O42" s="403">
        <v>-10</v>
      </c>
      <c r="P42" s="403">
        <v>-5.5</v>
      </c>
      <c r="Q42" s="431">
        <v>-6.8</v>
      </c>
      <c r="R42" s="431">
        <v>-8.9</v>
      </c>
      <c r="S42" s="431">
        <v>-5.7</v>
      </c>
      <c r="T42" s="431">
        <v>-3.9</v>
      </c>
      <c r="U42" s="401">
        <v>0.2</v>
      </c>
      <c r="V42" s="405">
        <v>0</v>
      </c>
      <c r="W42" s="405">
        <v>-1.9</v>
      </c>
      <c r="X42" s="584">
        <v>0</v>
      </c>
      <c r="Y42" s="583">
        <v>-2.4</v>
      </c>
      <c r="Z42" s="607">
        <v>-0.1</v>
      </c>
      <c r="AA42" s="629">
        <v>-0.4</v>
      </c>
      <c r="AB42" s="605">
        <v>-18.4</v>
      </c>
      <c r="AC42" s="598">
        <v>-37.3</v>
      </c>
      <c r="AD42" s="585">
        <v>-46.2</v>
      </c>
      <c r="AE42" s="584">
        <v>-38.3</v>
      </c>
      <c r="AF42" s="584">
        <v>-24.4</v>
      </c>
      <c r="AG42" s="584">
        <v>-31.3</v>
      </c>
      <c r="AH42" s="584">
        <v>-6.8</v>
      </c>
      <c r="AI42" s="580"/>
      <c r="AJ42" s="589"/>
      <c r="AK42" s="603">
        <v>2.3</v>
      </c>
      <c r="AL42" s="401">
        <v>3.9</v>
      </c>
      <c r="AM42" s="401">
        <v>1.3</v>
      </c>
      <c r="AN42" s="634"/>
      <c r="AO42" s="635"/>
      <c r="AP42" s="401">
        <v>-2.3</v>
      </c>
      <c r="AQ42" s="405">
        <v>2</v>
      </c>
      <c r="AR42" s="405">
        <v>-3</v>
      </c>
      <c r="AS42" s="401">
        <v>1.5</v>
      </c>
      <c r="AT42" s="401">
        <v>1.1</v>
      </c>
      <c r="AU42" s="401">
        <v>-0.5</v>
      </c>
      <c r="AV42" s="415">
        <v>-1.6</v>
      </c>
      <c r="AW42" s="403">
        <v>0.2</v>
      </c>
      <c r="AX42" s="401" t="s">
        <v>198</v>
      </c>
      <c r="AY42" s="390" t="s">
        <v>167</v>
      </c>
      <c r="AZ42" s="390" t="s">
        <v>167</v>
      </c>
      <c r="BA42" s="607">
        <v>-11.5</v>
      </c>
      <c r="BB42" s="607">
        <v>-8.4</v>
      </c>
      <c r="BC42" s="607">
        <v>2.1</v>
      </c>
      <c r="BD42" s="401">
        <v>-36</v>
      </c>
      <c r="BE42" s="401">
        <v>-41</v>
      </c>
      <c r="BF42" s="415" t="s">
        <v>2</v>
      </c>
      <c r="BG42" s="585">
        <v>-2.1</v>
      </c>
      <c r="BH42" s="636">
        <v>8</v>
      </c>
      <c r="BI42" s="617">
        <v>10</v>
      </c>
      <c r="BJ42" s="617">
        <v>6</v>
      </c>
      <c r="BK42" s="618">
        <v>-2</v>
      </c>
      <c r="BL42" s="617">
        <v>2</v>
      </c>
      <c r="BM42" s="617">
        <v>0</v>
      </c>
      <c r="BN42" s="598">
        <v>5</v>
      </c>
      <c r="BO42" s="598">
        <v>-77.5</v>
      </c>
      <c r="BP42" s="598">
        <v>0</v>
      </c>
      <c r="BQ42" s="598">
        <v>12.4</v>
      </c>
      <c r="BR42" s="598">
        <v>-1</v>
      </c>
      <c r="BS42" s="598">
        <v>-67.2</v>
      </c>
      <c r="BT42" s="599">
        <v>-19.4</v>
      </c>
      <c r="BU42" s="619"/>
    </row>
    <row r="43" spans="1:73" s="430" customFormat="1" ht="12" customHeight="1">
      <c r="A43" s="438" t="s">
        <v>168</v>
      </c>
      <c r="B43" s="580">
        <v>-4.7</v>
      </c>
      <c r="C43" s="390">
        <v>-2.5</v>
      </c>
      <c r="D43" s="390">
        <v>-1.9</v>
      </c>
      <c r="E43" s="390">
        <v>0.6</v>
      </c>
      <c r="F43" s="390">
        <v>11.8</v>
      </c>
      <c r="G43" s="390">
        <v>-0.1</v>
      </c>
      <c r="H43" s="390">
        <v>9.3</v>
      </c>
      <c r="I43" s="390">
        <v>-0.4</v>
      </c>
      <c r="J43" s="601">
        <v>8.4</v>
      </c>
      <c r="K43" s="601">
        <v>9.1</v>
      </c>
      <c r="L43" s="614">
        <v>1.5</v>
      </c>
      <c r="M43" s="633">
        <v>-4.3</v>
      </c>
      <c r="N43" s="582">
        <v>-8.5</v>
      </c>
      <c r="O43" s="585">
        <v>-10.2</v>
      </c>
      <c r="P43" s="403">
        <v>-4.8</v>
      </c>
      <c r="Q43" s="431">
        <v>-5.6</v>
      </c>
      <c r="R43" s="431">
        <v>-7.8</v>
      </c>
      <c r="S43" s="431">
        <v>-4.3</v>
      </c>
      <c r="T43" s="601">
        <v>-3.7</v>
      </c>
      <c r="U43" s="401">
        <v>-0.1</v>
      </c>
      <c r="V43" s="405">
        <v>0</v>
      </c>
      <c r="W43" s="401">
        <v>-2.1</v>
      </c>
      <c r="X43" s="584">
        <v>0.1</v>
      </c>
      <c r="Y43" s="585">
        <v>-2.3</v>
      </c>
      <c r="Z43" s="405">
        <v>0.1</v>
      </c>
      <c r="AA43" s="604">
        <v>-0.1</v>
      </c>
      <c r="AB43" s="605">
        <v>-46</v>
      </c>
      <c r="AC43" s="598">
        <v>-35.2</v>
      </c>
      <c r="AD43" s="585">
        <v>-47.9</v>
      </c>
      <c r="AE43" s="584">
        <v>-37</v>
      </c>
      <c r="AF43" s="584">
        <v>46.4</v>
      </c>
      <c r="AG43" s="584">
        <v>68.6</v>
      </c>
      <c r="AH43" s="584">
        <v>9.6</v>
      </c>
      <c r="AI43" s="580">
        <v>0.7</v>
      </c>
      <c r="AJ43" s="589">
        <v>-2</v>
      </c>
      <c r="AK43" s="603">
        <v>7.1</v>
      </c>
      <c r="AL43" s="401">
        <v>0.3</v>
      </c>
      <c r="AM43" s="401">
        <v>17</v>
      </c>
      <c r="AN43" s="601">
        <v>-3.4</v>
      </c>
      <c r="AO43" s="583">
        <v>-4</v>
      </c>
      <c r="AP43" s="401">
        <v>6.5</v>
      </c>
      <c r="AQ43" s="405">
        <v>10.1</v>
      </c>
      <c r="AR43" s="405">
        <v>5.3</v>
      </c>
      <c r="AS43" s="401">
        <v>1.8</v>
      </c>
      <c r="AT43" s="401">
        <v>2.1</v>
      </c>
      <c r="AU43" s="401">
        <v>-0.6</v>
      </c>
      <c r="AV43" s="415">
        <v>-3.3</v>
      </c>
      <c r="AW43" s="403">
        <v>-0.3</v>
      </c>
      <c r="AX43" s="401" t="s">
        <v>198</v>
      </c>
      <c r="AY43" s="637">
        <v>0.9</v>
      </c>
      <c r="AZ43" s="638">
        <v>-6.4</v>
      </c>
      <c r="BA43" s="598">
        <v>-3.5</v>
      </c>
      <c r="BB43" s="607">
        <v>-16.5</v>
      </c>
      <c r="BC43" s="607">
        <v>16</v>
      </c>
      <c r="BD43" s="431">
        <v>-30.6</v>
      </c>
      <c r="BE43" s="431">
        <v>-36.8</v>
      </c>
      <c r="BF43" s="415">
        <v>469</v>
      </c>
      <c r="BG43" s="403">
        <v>-0.9</v>
      </c>
      <c r="BH43" s="421">
        <v>-2</v>
      </c>
      <c r="BI43" s="422">
        <v>-2</v>
      </c>
      <c r="BJ43" s="617">
        <v>-2</v>
      </c>
      <c r="BK43" s="618">
        <v>0</v>
      </c>
      <c r="BL43" s="422">
        <v>-1</v>
      </c>
      <c r="BM43" s="422">
        <v>-1</v>
      </c>
      <c r="BN43" s="598">
        <v>-20.9</v>
      </c>
      <c r="BO43" s="598">
        <v>-98.4</v>
      </c>
      <c r="BP43" s="598">
        <v>-69.7</v>
      </c>
      <c r="BQ43" s="598">
        <v>-17.1</v>
      </c>
      <c r="BR43" s="598">
        <v>-17.9</v>
      </c>
      <c r="BS43" s="598">
        <v>-94.2</v>
      </c>
      <c r="BT43" s="625">
        <v>-55</v>
      </c>
      <c r="BU43" s="429"/>
    </row>
    <row r="44" spans="1:256" s="649" customFormat="1" ht="12" customHeight="1">
      <c r="A44" s="392" t="s">
        <v>169</v>
      </c>
      <c r="B44" s="639">
        <v>3.3</v>
      </c>
      <c r="C44" s="640">
        <v>6.3</v>
      </c>
      <c r="D44" s="640">
        <v>-2.3</v>
      </c>
      <c r="E44" s="640">
        <v>0.6</v>
      </c>
      <c r="F44" s="390">
        <v>3.4</v>
      </c>
      <c r="G44" s="640">
        <v>-1.8</v>
      </c>
      <c r="H44" s="641">
        <v>2.2</v>
      </c>
      <c r="I44" s="640">
        <v>-1.9</v>
      </c>
      <c r="J44" s="601">
        <v>12</v>
      </c>
      <c r="K44" s="601">
        <v>11.1</v>
      </c>
      <c r="L44" s="642"/>
      <c r="M44" s="602">
        <v>-3</v>
      </c>
      <c r="N44" s="603">
        <v>-10.6</v>
      </c>
      <c r="O44" s="403">
        <v>-12.8</v>
      </c>
      <c r="P44" s="403">
        <v>-5.5</v>
      </c>
      <c r="Q44" s="431">
        <v>-7.2</v>
      </c>
      <c r="R44" s="431">
        <v>-10.6</v>
      </c>
      <c r="S44" s="431">
        <v>-5.2</v>
      </c>
      <c r="T44" s="431">
        <v>-3.9</v>
      </c>
      <c r="U44" s="401">
        <v>-0.4</v>
      </c>
      <c r="V44" s="405">
        <v>-0.1</v>
      </c>
      <c r="W44" s="405">
        <v>-2.2</v>
      </c>
      <c r="X44" s="584">
        <v>-0.1</v>
      </c>
      <c r="Y44" s="583">
        <v>-2.2</v>
      </c>
      <c r="Z44" s="405">
        <v>-0.8</v>
      </c>
      <c r="AA44" s="604">
        <v>0</v>
      </c>
      <c r="AB44" s="605">
        <v>4</v>
      </c>
      <c r="AC44" s="598">
        <v>-24.6</v>
      </c>
      <c r="AD44" s="585">
        <v>-17.9</v>
      </c>
      <c r="AE44" s="584">
        <v>-27.1</v>
      </c>
      <c r="AF44" s="584">
        <v>-0.3</v>
      </c>
      <c r="AG44" s="584">
        <v>13.2</v>
      </c>
      <c r="AH44" s="584">
        <v>8.6</v>
      </c>
      <c r="AI44" s="379"/>
      <c r="AJ44" s="565"/>
      <c r="AK44" s="603">
        <v>-3.8</v>
      </c>
      <c r="AL44" s="401">
        <v>17.1</v>
      </c>
      <c r="AM44" s="401">
        <v>-16.8</v>
      </c>
      <c r="AN44" s="349"/>
      <c r="AO44" s="560"/>
      <c r="AP44" s="401">
        <v>2.4</v>
      </c>
      <c r="AQ44" s="405">
        <v>-2.4</v>
      </c>
      <c r="AR44" s="405">
        <v>2.6</v>
      </c>
      <c r="AS44" s="401">
        <v>1.5</v>
      </c>
      <c r="AT44" s="401">
        <v>2.2</v>
      </c>
      <c r="AU44" s="401">
        <v>-1.4</v>
      </c>
      <c r="AV44" s="415">
        <v>-1.8</v>
      </c>
      <c r="AW44" s="403">
        <v>0.2</v>
      </c>
      <c r="AX44" s="643">
        <v>-3.9</v>
      </c>
      <c r="AY44" s="644"/>
      <c r="AZ44" s="560"/>
      <c r="BA44" s="598">
        <v>-14.3</v>
      </c>
      <c r="BB44" s="607">
        <v>-11.3</v>
      </c>
      <c r="BC44" s="607">
        <v>0.8</v>
      </c>
      <c r="BD44" s="401">
        <v>-23.2</v>
      </c>
      <c r="BE44" s="401">
        <v>-35.5</v>
      </c>
      <c r="BF44" s="415" t="s">
        <v>2</v>
      </c>
      <c r="BG44" s="403">
        <v>-2.1</v>
      </c>
      <c r="BH44" s="610">
        <v>2</v>
      </c>
      <c r="BI44" s="645">
        <v>3</v>
      </c>
      <c r="BJ44" s="636">
        <v>1</v>
      </c>
      <c r="BK44" s="646">
        <v>0</v>
      </c>
      <c r="BL44" s="645">
        <v>0</v>
      </c>
      <c r="BM44" s="645">
        <v>2</v>
      </c>
      <c r="BN44" s="598">
        <v>-16.2</v>
      </c>
      <c r="BO44" s="598">
        <v>-88</v>
      </c>
      <c r="BP44" s="598">
        <v>-50</v>
      </c>
      <c r="BQ44" s="598">
        <v>-13.8</v>
      </c>
      <c r="BR44" s="598">
        <v>-11.7</v>
      </c>
      <c r="BS44" s="598">
        <v>-71.1</v>
      </c>
      <c r="BT44" s="599">
        <v>-46.8</v>
      </c>
      <c r="BU44" s="647"/>
      <c r="BV44" s="648"/>
      <c r="BW44" s="648"/>
      <c r="BX44" s="648"/>
      <c r="BY44" s="648"/>
      <c r="BZ44" s="648"/>
      <c r="CA44" s="648"/>
      <c r="CB44" s="648"/>
      <c r="CC44" s="648"/>
      <c r="CD44" s="648"/>
      <c r="CE44" s="648"/>
      <c r="CF44" s="648"/>
      <c r="CG44" s="648"/>
      <c r="CH44" s="648"/>
      <c r="CI44" s="648"/>
      <c r="CJ44" s="648"/>
      <c r="CK44" s="648"/>
      <c r="CL44" s="648"/>
      <c r="CM44" s="648"/>
      <c r="CN44" s="648"/>
      <c r="CO44" s="648"/>
      <c r="CP44" s="648"/>
      <c r="CQ44" s="648"/>
      <c r="CR44" s="648"/>
      <c r="CS44" s="648"/>
      <c r="CT44" s="648"/>
      <c r="CU44" s="648"/>
      <c r="CV44" s="648"/>
      <c r="CW44" s="648"/>
      <c r="CX44" s="648"/>
      <c r="CY44" s="648"/>
      <c r="CZ44" s="648"/>
      <c r="DA44" s="648"/>
      <c r="DB44" s="648"/>
      <c r="DC44" s="648"/>
      <c r="DD44" s="648"/>
      <c r="DE44" s="648"/>
      <c r="DF44" s="648"/>
      <c r="DG44" s="648"/>
      <c r="DH44" s="648"/>
      <c r="DI44" s="648"/>
      <c r="DJ44" s="648"/>
      <c r="DK44" s="648"/>
      <c r="DL44" s="648"/>
      <c r="DM44" s="648"/>
      <c r="DN44" s="648"/>
      <c r="DO44" s="648"/>
      <c r="DP44" s="648"/>
      <c r="DQ44" s="648"/>
      <c r="DR44" s="648"/>
      <c r="DS44" s="648"/>
      <c r="DT44" s="648"/>
      <c r="DU44" s="648"/>
      <c r="DV44" s="648"/>
      <c r="DW44" s="648"/>
      <c r="DX44" s="648"/>
      <c r="DY44" s="648"/>
      <c r="DZ44" s="648"/>
      <c r="EA44" s="648"/>
      <c r="EB44" s="648"/>
      <c r="EC44" s="648"/>
      <c r="ED44" s="648"/>
      <c r="EE44" s="648"/>
      <c r="EF44" s="648"/>
      <c r="EG44" s="648"/>
      <c r="EH44" s="648"/>
      <c r="EI44" s="648"/>
      <c r="EJ44" s="648"/>
      <c r="EK44" s="648"/>
      <c r="EL44" s="648"/>
      <c r="EM44" s="648"/>
      <c r="EN44" s="648"/>
      <c r="EO44" s="648"/>
      <c r="EP44" s="648"/>
      <c r="EQ44" s="648"/>
      <c r="ER44" s="648"/>
      <c r="ES44" s="648"/>
      <c r="ET44" s="648"/>
      <c r="EU44" s="648"/>
      <c r="EV44" s="648"/>
      <c r="EW44" s="648"/>
      <c r="EX44" s="648"/>
      <c r="EY44" s="648"/>
      <c r="EZ44" s="648"/>
      <c r="FA44" s="648"/>
      <c r="FB44" s="648"/>
      <c r="FC44" s="648"/>
      <c r="FD44" s="648"/>
      <c r="FE44" s="648"/>
      <c r="FF44" s="648"/>
      <c r="FG44" s="648"/>
      <c r="FH44" s="648"/>
      <c r="FI44" s="648"/>
      <c r="FJ44" s="648"/>
      <c r="FK44" s="648"/>
      <c r="FL44" s="648"/>
      <c r="FM44" s="648"/>
      <c r="FN44" s="648"/>
      <c r="FO44" s="648"/>
      <c r="FP44" s="648"/>
      <c r="FQ44" s="648"/>
      <c r="FR44" s="648"/>
      <c r="FS44" s="648"/>
      <c r="FT44" s="648"/>
      <c r="FU44" s="648"/>
      <c r="FV44" s="648"/>
      <c r="FW44" s="648"/>
      <c r="FX44" s="648"/>
      <c r="FY44" s="648"/>
      <c r="FZ44" s="648"/>
      <c r="GA44" s="648"/>
      <c r="GB44" s="648"/>
      <c r="GC44" s="648"/>
      <c r="GD44" s="648"/>
      <c r="GE44" s="648"/>
      <c r="GF44" s="648"/>
      <c r="GG44" s="648"/>
      <c r="GH44" s="648"/>
      <c r="GI44" s="648"/>
      <c r="GJ44" s="648"/>
      <c r="GK44" s="648"/>
      <c r="GL44" s="648"/>
      <c r="GM44" s="648"/>
      <c r="GN44" s="648"/>
      <c r="GO44" s="648"/>
      <c r="GP44" s="648"/>
      <c r="GQ44" s="648"/>
      <c r="GR44" s="648"/>
      <c r="GS44" s="648"/>
      <c r="GT44" s="648"/>
      <c r="GU44" s="648"/>
      <c r="GV44" s="648"/>
      <c r="GW44" s="648"/>
      <c r="GX44" s="648"/>
      <c r="GY44" s="648"/>
      <c r="GZ44" s="648"/>
      <c r="HA44" s="648"/>
      <c r="HB44" s="648"/>
      <c r="HC44" s="648"/>
      <c r="HD44" s="648"/>
      <c r="HE44" s="648"/>
      <c r="HF44" s="648"/>
      <c r="HG44" s="648"/>
      <c r="HH44" s="648"/>
      <c r="HI44" s="648"/>
      <c r="HJ44" s="648"/>
      <c r="HK44" s="648"/>
      <c r="HL44" s="648"/>
      <c r="HM44" s="648"/>
      <c r="HN44" s="648"/>
      <c r="HO44" s="648"/>
      <c r="HP44" s="648"/>
      <c r="HQ44" s="648"/>
      <c r="HR44" s="648"/>
      <c r="HS44" s="648"/>
      <c r="HT44" s="648"/>
      <c r="HU44" s="648"/>
      <c r="HV44" s="648"/>
      <c r="HW44" s="648"/>
      <c r="HX44" s="648"/>
      <c r="HY44" s="648"/>
      <c r="HZ44" s="648"/>
      <c r="IA44" s="648"/>
      <c r="IB44" s="648"/>
      <c r="IC44" s="648"/>
      <c r="ID44" s="648"/>
      <c r="IE44" s="648"/>
      <c r="IF44" s="648"/>
      <c r="IG44" s="648"/>
      <c r="IH44" s="648"/>
      <c r="II44" s="648"/>
      <c r="IJ44" s="648"/>
      <c r="IK44" s="648"/>
      <c r="IL44" s="648"/>
      <c r="IM44" s="648"/>
      <c r="IN44" s="648"/>
      <c r="IO44" s="648"/>
      <c r="IP44" s="648"/>
      <c r="IQ44" s="648"/>
      <c r="IR44" s="648"/>
      <c r="IS44" s="648"/>
      <c r="IT44" s="648"/>
      <c r="IU44" s="648"/>
      <c r="IV44" s="648"/>
    </row>
    <row r="45" spans="1:72" s="533" customFormat="1" ht="12" customHeight="1">
      <c r="A45" s="438" t="s">
        <v>170</v>
      </c>
      <c r="B45" s="639">
        <v>-3.2</v>
      </c>
      <c r="C45" s="640">
        <v>-0.8</v>
      </c>
      <c r="D45" s="640">
        <v>-2.1</v>
      </c>
      <c r="E45" s="640">
        <v>0.1</v>
      </c>
      <c r="F45" s="650">
        <v>5.2</v>
      </c>
      <c r="G45" s="640">
        <v>-0.3</v>
      </c>
      <c r="H45" s="640">
        <v>6.3</v>
      </c>
      <c r="I45" s="640">
        <v>-1</v>
      </c>
      <c r="J45" s="601">
        <v>10.4</v>
      </c>
      <c r="K45" s="601">
        <v>11.1</v>
      </c>
      <c r="L45" s="614"/>
      <c r="M45" s="602">
        <v>14.4</v>
      </c>
      <c r="N45" s="603">
        <v>-10.4</v>
      </c>
      <c r="O45" s="403">
        <v>-11.7</v>
      </c>
      <c r="P45" s="403">
        <v>-7.2</v>
      </c>
      <c r="Q45" s="431">
        <v>-9.7</v>
      </c>
      <c r="R45" s="431">
        <v>-11.8</v>
      </c>
      <c r="S45" s="431">
        <v>-8.3</v>
      </c>
      <c r="T45" s="431">
        <v>-4.2</v>
      </c>
      <c r="U45" s="401">
        <v>-0.2</v>
      </c>
      <c r="V45" s="405">
        <v>-0.1</v>
      </c>
      <c r="W45" s="405">
        <v>-1.9</v>
      </c>
      <c r="X45" s="584">
        <v>-0.2</v>
      </c>
      <c r="Y45" s="583">
        <v>-1.7</v>
      </c>
      <c r="Z45" s="405">
        <v>0</v>
      </c>
      <c r="AA45" s="604">
        <v>-0.1</v>
      </c>
      <c r="AB45" s="605">
        <v>-20.9</v>
      </c>
      <c r="AC45" s="598">
        <v>-19.4</v>
      </c>
      <c r="AD45" s="630">
        <v>-33.4</v>
      </c>
      <c r="AE45" s="615">
        <v>-19.1</v>
      </c>
      <c r="AF45" s="584">
        <v>30.3</v>
      </c>
      <c r="AG45" s="584">
        <v>49.8</v>
      </c>
      <c r="AH45" s="584">
        <v>9</v>
      </c>
      <c r="AI45" s="580"/>
      <c r="AJ45" s="589"/>
      <c r="AK45" s="603">
        <v>-7.4</v>
      </c>
      <c r="AL45" s="401">
        <v>-8.8</v>
      </c>
      <c r="AM45" s="401">
        <v>-8.5</v>
      </c>
      <c r="AN45" s="601"/>
      <c r="AO45" s="583"/>
      <c r="AP45" s="651">
        <v>5.4</v>
      </c>
      <c r="AQ45" s="405">
        <v>4.8</v>
      </c>
      <c r="AR45" s="405">
        <v>-1.2</v>
      </c>
      <c r="AS45" s="401">
        <v>2.6</v>
      </c>
      <c r="AT45" s="401">
        <v>1.5</v>
      </c>
      <c r="AU45" s="401">
        <v>0.1</v>
      </c>
      <c r="AV45" s="415">
        <v>-2.7</v>
      </c>
      <c r="AW45" s="403">
        <v>-0.2</v>
      </c>
      <c r="AX45" s="401">
        <v>-5.2</v>
      </c>
      <c r="AY45" s="390" t="s">
        <v>92</v>
      </c>
      <c r="AZ45" s="390" t="s">
        <v>92</v>
      </c>
      <c r="BA45" s="652">
        <v>-14.2</v>
      </c>
      <c r="BB45" s="607">
        <v>2.1</v>
      </c>
      <c r="BC45" s="607">
        <v>1.2</v>
      </c>
      <c r="BD45" s="401">
        <v>-6.3</v>
      </c>
      <c r="BE45" s="401">
        <v>-16.7</v>
      </c>
      <c r="BF45" s="415" t="s">
        <v>2</v>
      </c>
      <c r="BG45" s="403">
        <v>-3.2</v>
      </c>
      <c r="BH45" s="610">
        <v>-5</v>
      </c>
      <c r="BI45" s="645">
        <v>-3</v>
      </c>
      <c r="BJ45" s="421">
        <v>2</v>
      </c>
      <c r="BK45" s="423">
        <v>1</v>
      </c>
      <c r="BL45" s="645">
        <v>1</v>
      </c>
      <c r="BM45" s="645">
        <v>-3</v>
      </c>
      <c r="BN45" s="598">
        <v>-11.6</v>
      </c>
      <c r="BO45" s="598">
        <v>-81.6</v>
      </c>
      <c r="BP45" s="598">
        <v>-57.1</v>
      </c>
      <c r="BQ45" s="598">
        <v>-9.8</v>
      </c>
      <c r="BR45" s="598">
        <v>-11.3</v>
      </c>
      <c r="BS45" s="598">
        <v>20.6</v>
      </c>
      <c r="BT45" s="599">
        <v>-14.7</v>
      </c>
    </row>
    <row r="46" spans="1:72" s="533" customFormat="1" ht="12" customHeight="1">
      <c r="A46" s="392" t="s">
        <v>269</v>
      </c>
      <c r="B46" s="639">
        <v>-3.4</v>
      </c>
      <c r="C46" s="640">
        <v>-1</v>
      </c>
      <c r="D46" s="640">
        <v>-1.7</v>
      </c>
      <c r="E46" s="640">
        <v>0.1</v>
      </c>
      <c r="F46" s="650">
        <v>-4.2</v>
      </c>
      <c r="G46" s="640">
        <v>-4.8</v>
      </c>
      <c r="H46" s="640">
        <v>-4.4</v>
      </c>
      <c r="I46" s="640">
        <v>-4.7</v>
      </c>
      <c r="J46" s="601">
        <v>10.2</v>
      </c>
      <c r="K46" s="601">
        <v>11.4</v>
      </c>
      <c r="L46" s="614">
        <v>1.1</v>
      </c>
      <c r="M46" s="602">
        <v>19.3</v>
      </c>
      <c r="N46" s="582">
        <v>-5.4</v>
      </c>
      <c r="O46" s="585">
        <v>-5.5</v>
      </c>
      <c r="P46" s="403">
        <v>-5.2</v>
      </c>
      <c r="Q46" s="431">
        <v>-4.6</v>
      </c>
      <c r="R46" s="431">
        <v>-5.1</v>
      </c>
      <c r="S46" s="431">
        <v>-4.3</v>
      </c>
      <c r="T46" s="601">
        <v>-3.3</v>
      </c>
      <c r="U46" s="401">
        <v>-0.1</v>
      </c>
      <c r="V46" s="405">
        <v>-0.2</v>
      </c>
      <c r="W46" s="405">
        <v>-1.9</v>
      </c>
      <c r="X46" s="584">
        <v>-0.1</v>
      </c>
      <c r="Y46" s="583">
        <v>-1.3</v>
      </c>
      <c r="Z46" s="607">
        <v>0.1</v>
      </c>
      <c r="AA46" s="604">
        <v>0</v>
      </c>
      <c r="AB46" s="605">
        <v>-9.8</v>
      </c>
      <c r="AC46" s="598">
        <v>-21.7</v>
      </c>
      <c r="AD46" s="630">
        <v>-24.8</v>
      </c>
      <c r="AE46" s="615">
        <v>-15.7</v>
      </c>
      <c r="AF46" s="584">
        <v>-0.6</v>
      </c>
      <c r="AG46" s="584">
        <v>31.8</v>
      </c>
      <c r="AH46" s="584">
        <v>18.9</v>
      </c>
      <c r="AI46" s="580">
        <v>0.9</v>
      </c>
      <c r="AJ46" s="589">
        <v>-1.7</v>
      </c>
      <c r="AK46" s="603">
        <v>15.4</v>
      </c>
      <c r="AL46" s="401">
        <v>13.7</v>
      </c>
      <c r="AM46" s="401">
        <v>17.1</v>
      </c>
      <c r="AN46" s="601">
        <v>-3.6</v>
      </c>
      <c r="AO46" s="583">
        <v>-2.4</v>
      </c>
      <c r="AP46" s="653">
        <v>-1.2</v>
      </c>
      <c r="AQ46" s="405">
        <v>-0.2</v>
      </c>
      <c r="AR46" s="443">
        <v>-1.6</v>
      </c>
      <c r="AS46" s="401">
        <v>2.6</v>
      </c>
      <c r="AT46" s="401">
        <v>2.4</v>
      </c>
      <c r="AU46" s="401">
        <v>-0.2</v>
      </c>
      <c r="AV46" s="415">
        <v>-4.8</v>
      </c>
      <c r="AW46" s="403">
        <v>-0.7</v>
      </c>
      <c r="AX46" s="401">
        <v>-4.9</v>
      </c>
      <c r="AY46" s="637">
        <v>-1.5</v>
      </c>
      <c r="AZ46" s="638">
        <v>-0.3</v>
      </c>
      <c r="BA46" s="652">
        <v>-13.6</v>
      </c>
      <c r="BB46" s="607">
        <v>22.1</v>
      </c>
      <c r="BC46" s="607">
        <v>0.5</v>
      </c>
      <c r="BD46" s="401">
        <v>12</v>
      </c>
      <c r="BE46" s="401">
        <v>-5.5</v>
      </c>
      <c r="BF46" s="415" t="s">
        <v>2</v>
      </c>
      <c r="BG46" s="403">
        <v>-3.7</v>
      </c>
      <c r="BH46" s="610">
        <v>4</v>
      </c>
      <c r="BI46" s="645">
        <v>9</v>
      </c>
      <c r="BJ46" s="610">
        <v>-2</v>
      </c>
      <c r="BK46" s="611">
        <v>0</v>
      </c>
      <c r="BL46" s="645">
        <v>6</v>
      </c>
      <c r="BM46" s="645">
        <v>-2</v>
      </c>
      <c r="BN46" s="598">
        <v>-23.6</v>
      </c>
      <c r="BO46" s="598">
        <v>-47.7</v>
      </c>
      <c r="BP46" s="598">
        <v>-37.5</v>
      </c>
      <c r="BQ46" s="598">
        <v>-19</v>
      </c>
      <c r="BR46" s="598">
        <v>-16.5</v>
      </c>
      <c r="BS46" s="598">
        <v>-53.2</v>
      </c>
      <c r="BT46" s="599">
        <v>-33.7</v>
      </c>
    </row>
    <row r="47" spans="1:72" s="533" customFormat="1" ht="17.25" customHeight="1">
      <c r="A47" s="392" t="s">
        <v>199</v>
      </c>
      <c r="B47" s="600">
        <v>-5.4</v>
      </c>
      <c r="C47" s="390">
        <v>-3</v>
      </c>
      <c r="D47" s="390">
        <v>0</v>
      </c>
      <c r="E47" s="390">
        <v>1.5</v>
      </c>
      <c r="F47" s="580">
        <v>0.3</v>
      </c>
      <c r="G47" s="390">
        <v>-0.5</v>
      </c>
      <c r="H47" s="390">
        <v>1.8</v>
      </c>
      <c r="I47" s="390">
        <v>-0.4</v>
      </c>
      <c r="J47" s="601">
        <v>11.7</v>
      </c>
      <c r="K47" s="601">
        <v>12.6</v>
      </c>
      <c r="L47" s="654"/>
      <c r="M47" s="602">
        <v>19.4</v>
      </c>
      <c r="N47" s="582">
        <v>-6.4</v>
      </c>
      <c r="O47" s="585">
        <v>-7</v>
      </c>
      <c r="P47" s="403">
        <v>-5.2</v>
      </c>
      <c r="Q47" s="431">
        <v>-5.7</v>
      </c>
      <c r="R47" s="431">
        <v>-5.7</v>
      </c>
      <c r="S47" s="431">
        <v>-5.7</v>
      </c>
      <c r="T47" s="601">
        <v>-2.7</v>
      </c>
      <c r="U47" s="401">
        <v>-0.5</v>
      </c>
      <c r="V47" s="405">
        <v>-0.8</v>
      </c>
      <c r="W47" s="405">
        <v>-2</v>
      </c>
      <c r="X47" s="584">
        <v>-0.6</v>
      </c>
      <c r="Y47" s="583">
        <v>-1.3</v>
      </c>
      <c r="Z47" s="607">
        <v>0.1</v>
      </c>
      <c r="AA47" s="604">
        <v>-0.5</v>
      </c>
      <c r="AB47" s="605">
        <v>-26.3</v>
      </c>
      <c r="AC47" s="598">
        <v>-14.4</v>
      </c>
      <c r="AD47" s="585">
        <v>-6.3</v>
      </c>
      <c r="AE47" s="584">
        <v>-8.1</v>
      </c>
      <c r="AF47" s="584">
        <v>-16.6</v>
      </c>
      <c r="AG47" s="584">
        <v>-8.7</v>
      </c>
      <c r="AH47" s="584">
        <v>6.4</v>
      </c>
      <c r="AI47" s="580"/>
      <c r="AJ47" s="589"/>
      <c r="AK47" s="603">
        <v>-3.1</v>
      </c>
      <c r="AL47" s="401">
        <v>4.7</v>
      </c>
      <c r="AM47" s="401">
        <v>-11.8</v>
      </c>
      <c r="AN47" s="584"/>
      <c r="AO47" s="583"/>
      <c r="AP47" s="401">
        <v>6.2</v>
      </c>
      <c r="AQ47" s="405">
        <v>6.3</v>
      </c>
      <c r="AR47" s="405">
        <v>-3.5</v>
      </c>
      <c r="AS47" s="401">
        <v>4.3</v>
      </c>
      <c r="AT47" s="401">
        <v>4.5</v>
      </c>
      <c r="AU47" s="401">
        <v>1.1</v>
      </c>
      <c r="AV47" s="415">
        <v>-1.8</v>
      </c>
      <c r="AW47" s="403">
        <v>2.9</v>
      </c>
      <c r="AX47" s="452">
        <v>-0.9</v>
      </c>
      <c r="AY47" s="583"/>
      <c r="AZ47" s="584"/>
      <c r="BA47" s="652">
        <v>-8.3</v>
      </c>
      <c r="BB47" s="607">
        <v>10.3</v>
      </c>
      <c r="BC47" s="607">
        <v>7.8</v>
      </c>
      <c r="BD47" s="401">
        <v>40.9</v>
      </c>
      <c r="BE47" s="401">
        <v>8.9</v>
      </c>
      <c r="BF47" s="415" t="s">
        <v>2</v>
      </c>
      <c r="BG47" s="403">
        <v>-3.4</v>
      </c>
      <c r="BH47" s="617">
        <v>9</v>
      </c>
      <c r="BI47" s="618">
        <v>8</v>
      </c>
      <c r="BJ47" s="617">
        <v>9</v>
      </c>
      <c r="BK47" s="632">
        <v>4</v>
      </c>
      <c r="BL47" s="618">
        <v>8</v>
      </c>
      <c r="BM47" s="632">
        <v>7</v>
      </c>
      <c r="BN47" s="598">
        <v>-23</v>
      </c>
      <c r="BO47" s="598">
        <v>830.4</v>
      </c>
      <c r="BP47" s="598">
        <v>-44</v>
      </c>
      <c r="BQ47" s="598">
        <v>-19.3</v>
      </c>
      <c r="BR47" s="598">
        <v>-21.8</v>
      </c>
      <c r="BS47" s="598">
        <v>210.2</v>
      </c>
      <c r="BT47" s="599">
        <v>-37.3</v>
      </c>
    </row>
    <row r="48" spans="1:72" s="533" customFormat="1" ht="12" customHeight="1">
      <c r="A48" s="392" t="s">
        <v>200</v>
      </c>
      <c r="B48" s="639">
        <v>2.4</v>
      </c>
      <c r="C48" s="640">
        <v>4.6</v>
      </c>
      <c r="D48" s="640">
        <v>-3.5</v>
      </c>
      <c r="E48" s="640">
        <v>-2.2</v>
      </c>
      <c r="F48" s="650">
        <v>12.2</v>
      </c>
      <c r="G48" s="640">
        <v>1.3</v>
      </c>
      <c r="H48" s="640">
        <v>14.1</v>
      </c>
      <c r="I48" s="640">
        <v>1.5</v>
      </c>
      <c r="J48" s="601">
        <v>12.3</v>
      </c>
      <c r="K48" s="601">
        <v>13.1</v>
      </c>
      <c r="L48" s="654"/>
      <c r="M48" s="602">
        <v>19.9</v>
      </c>
      <c r="N48" s="582">
        <v>-6.1</v>
      </c>
      <c r="O48" s="585">
        <v>-6.5</v>
      </c>
      <c r="P48" s="403">
        <v>-5.3</v>
      </c>
      <c r="Q48" s="431">
        <v>-4</v>
      </c>
      <c r="R48" s="431">
        <v>-5.3</v>
      </c>
      <c r="S48" s="431">
        <v>-3.3</v>
      </c>
      <c r="T48" s="431">
        <v>-2.6</v>
      </c>
      <c r="U48" s="401">
        <v>0</v>
      </c>
      <c r="V48" s="405">
        <v>0.1</v>
      </c>
      <c r="W48" s="405">
        <v>-1.8</v>
      </c>
      <c r="X48" s="584">
        <v>0</v>
      </c>
      <c r="Y48" s="583">
        <v>-1.2</v>
      </c>
      <c r="Z48" s="607">
        <v>0.1</v>
      </c>
      <c r="AA48" s="604">
        <v>0.2</v>
      </c>
      <c r="AB48" s="605">
        <v>8.5</v>
      </c>
      <c r="AC48" s="598">
        <v>-11.8</v>
      </c>
      <c r="AD48" s="630">
        <v>-21.2</v>
      </c>
      <c r="AE48" s="615">
        <v>-9.3</v>
      </c>
      <c r="AF48" s="584">
        <v>21.4</v>
      </c>
      <c r="AG48" s="584">
        <v>34.8</v>
      </c>
      <c r="AH48" s="584">
        <v>6.8</v>
      </c>
      <c r="AI48" s="580"/>
      <c r="AJ48" s="589"/>
      <c r="AK48" s="603">
        <v>-3.8</v>
      </c>
      <c r="AL48" s="401">
        <v>3.7</v>
      </c>
      <c r="AM48" s="401">
        <v>-3.3</v>
      </c>
      <c r="AN48" s="615"/>
      <c r="AO48" s="616"/>
      <c r="AP48" s="651">
        <v>-0.4</v>
      </c>
      <c r="AQ48" s="405">
        <v>0.2</v>
      </c>
      <c r="AR48" s="405">
        <v>-1.5</v>
      </c>
      <c r="AS48" s="401">
        <v>-0.6</v>
      </c>
      <c r="AT48" s="401">
        <v>-0.2</v>
      </c>
      <c r="AU48" s="401">
        <v>1.6</v>
      </c>
      <c r="AV48" s="415">
        <v>0.3</v>
      </c>
      <c r="AW48" s="452">
        <v>-0.5</v>
      </c>
      <c r="AX48" s="455">
        <v>-6.1</v>
      </c>
      <c r="AY48" s="390" t="s">
        <v>49</v>
      </c>
      <c r="AZ48" s="390" t="s">
        <v>49</v>
      </c>
      <c r="BA48" s="652">
        <v>-4.6</v>
      </c>
      <c r="BB48" s="607">
        <v>62.7</v>
      </c>
      <c r="BC48" s="607">
        <v>-5.1</v>
      </c>
      <c r="BD48" s="401">
        <v>45.3</v>
      </c>
      <c r="BE48" s="401">
        <v>29.5</v>
      </c>
      <c r="BF48" s="415">
        <v>813.7</v>
      </c>
      <c r="BG48" s="403">
        <v>-3</v>
      </c>
      <c r="BH48" s="610">
        <v>1</v>
      </c>
      <c r="BI48" s="645">
        <v>0</v>
      </c>
      <c r="BJ48" s="645">
        <v>-3</v>
      </c>
      <c r="BK48" s="645">
        <v>0</v>
      </c>
      <c r="BL48" s="645">
        <v>6</v>
      </c>
      <c r="BM48" s="645">
        <v>4</v>
      </c>
      <c r="BN48" s="598">
        <v>-4.9</v>
      </c>
      <c r="BO48" s="598">
        <v>-64.6</v>
      </c>
      <c r="BP48" s="598">
        <v>-72.4</v>
      </c>
      <c r="BQ48" s="598">
        <v>-4.2</v>
      </c>
      <c r="BR48" s="598">
        <v>-17.2</v>
      </c>
      <c r="BS48" s="598">
        <v>-64.2</v>
      </c>
      <c r="BT48" s="599">
        <v>-61.4</v>
      </c>
    </row>
    <row r="49" spans="1:72" s="533" customFormat="1" ht="12" customHeight="1">
      <c r="A49" s="392" t="s">
        <v>172</v>
      </c>
      <c r="B49" s="639">
        <v>6.6</v>
      </c>
      <c r="C49" s="640">
        <v>8.6</v>
      </c>
      <c r="D49" s="640">
        <v>2.3</v>
      </c>
      <c r="E49" s="640">
        <v>3.6</v>
      </c>
      <c r="F49" s="650">
        <v>1.3</v>
      </c>
      <c r="G49" s="640">
        <v>0.4</v>
      </c>
      <c r="H49" s="640">
        <v>2.3</v>
      </c>
      <c r="I49" s="640">
        <v>0.3</v>
      </c>
      <c r="J49" s="601">
        <v>9.6</v>
      </c>
      <c r="K49" s="601">
        <v>12</v>
      </c>
      <c r="L49" s="654">
        <v>0.8</v>
      </c>
      <c r="M49" s="602">
        <v>22.8</v>
      </c>
      <c r="N49" s="582">
        <v>-5.3</v>
      </c>
      <c r="O49" s="585">
        <v>-5.2</v>
      </c>
      <c r="P49" s="403">
        <v>-5.5</v>
      </c>
      <c r="Q49" s="431">
        <v>-4.9</v>
      </c>
      <c r="R49" s="431">
        <v>-3.6</v>
      </c>
      <c r="S49" s="431">
        <v>-5.6</v>
      </c>
      <c r="T49" s="601">
        <v>-3</v>
      </c>
      <c r="U49" s="401">
        <v>0.4</v>
      </c>
      <c r="V49" s="405">
        <v>0.3</v>
      </c>
      <c r="W49" s="405">
        <v>-1.8</v>
      </c>
      <c r="X49" s="584">
        <v>0.3</v>
      </c>
      <c r="Y49" s="583">
        <v>-1.2</v>
      </c>
      <c r="Z49" s="607">
        <v>0.2</v>
      </c>
      <c r="AA49" s="604">
        <v>0.5</v>
      </c>
      <c r="AB49" s="605">
        <v>-2.4</v>
      </c>
      <c r="AC49" s="598">
        <v>3.7</v>
      </c>
      <c r="AD49" s="630">
        <v>-12.9</v>
      </c>
      <c r="AE49" s="615">
        <v>-2.4</v>
      </c>
      <c r="AF49" s="584">
        <v>69.9</v>
      </c>
      <c r="AG49" s="584">
        <v>84.3</v>
      </c>
      <c r="AH49" s="584">
        <v>6.6</v>
      </c>
      <c r="AI49" s="580">
        <v>0.4</v>
      </c>
      <c r="AJ49" s="589">
        <v>-2.3</v>
      </c>
      <c r="AK49" s="401">
        <v>5.4</v>
      </c>
      <c r="AL49" s="401">
        <v>2.7</v>
      </c>
      <c r="AM49" s="401">
        <v>11.1</v>
      </c>
      <c r="AN49" s="655">
        <v>-1.5</v>
      </c>
      <c r="AO49" s="655">
        <v>-0.5</v>
      </c>
      <c r="AP49" s="656">
        <v>4.6</v>
      </c>
      <c r="AQ49" s="467">
        <v>7</v>
      </c>
      <c r="AR49" s="467">
        <v>-3.3</v>
      </c>
      <c r="AS49" s="651">
        <v>1.2</v>
      </c>
      <c r="AT49" s="651">
        <v>2</v>
      </c>
      <c r="AU49" s="651">
        <v>-1.6</v>
      </c>
      <c r="AV49" s="657">
        <v>-5.5</v>
      </c>
      <c r="AW49" s="452">
        <v>-2.7</v>
      </c>
      <c r="AX49" s="455">
        <v>-5.1</v>
      </c>
      <c r="AY49" s="658">
        <v>-1.8</v>
      </c>
      <c r="AZ49" s="659">
        <v>29.3</v>
      </c>
      <c r="BA49" s="652">
        <v>-1</v>
      </c>
      <c r="BB49" s="660">
        <v>24.8</v>
      </c>
      <c r="BC49" s="660">
        <v>10.2</v>
      </c>
      <c r="BD49" s="401">
        <v>43.5</v>
      </c>
      <c r="BE49" s="401">
        <v>20.6</v>
      </c>
      <c r="BF49" s="415" t="s">
        <v>2</v>
      </c>
      <c r="BG49" s="403">
        <v>-1.9</v>
      </c>
      <c r="BH49" s="610">
        <v>3</v>
      </c>
      <c r="BI49" s="645">
        <v>8</v>
      </c>
      <c r="BJ49" s="610">
        <v>-2</v>
      </c>
      <c r="BK49" s="611">
        <v>2</v>
      </c>
      <c r="BL49" s="645">
        <v>9</v>
      </c>
      <c r="BM49" s="645">
        <v>-1</v>
      </c>
      <c r="BN49" s="598">
        <v>-17.9</v>
      </c>
      <c r="BO49" s="598">
        <v>-88</v>
      </c>
      <c r="BP49" s="598">
        <v>-63.2</v>
      </c>
      <c r="BQ49" s="598">
        <v>-15.4</v>
      </c>
      <c r="BR49" s="598">
        <v>-14.5</v>
      </c>
      <c r="BS49" s="598">
        <v>-71.1</v>
      </c>
      <c r="BT49" s="599">
        <v>-61.2</v>
      </c>
    </row>
    <row r="50" spans="1:72" s="533" customFormat="1" ht="12" customHeight="1">
      <c r="A50" s="392" t="s">
        <v>173</v>
      </c>
      <c r="B50" s="639">
        <v>-3.2</v>
      </c>
      <c r="C50" s="640">
        <v>-1.7</v>
      </c>
      <c r="D50" s="640">
        <v>-3.7</v>
      </c>
      <c r="E50" s="640">
        <v>-2.3</v>
      </c>
      <c r="F50" s="650">
        <v>15.1</v>
      </c>
      <c r="G50" s="640">
        <v>1.6</v>
      </c>
      <c r="H50" s="640">
        <v>14.9</v>
      </c>
      <c r="I50" s="640">
        <v>0.8</v>
      </c>
      <c r="J50" s="601">
        <v>8.1</v>
      </c>
      <c r="K50" s="601">
        <v>9.6</v>
      </c>
      <c r="L50" s="654"/>
      <c r="M50" s="602">
        <v>19.7</v>
      </c>
      <c r="N50" s="603">
        <v>-4.7</v>
      </c>
      <c r="O50" s="403">
        <v>-5</v>
      </c>
      <c r="P50" s="403">
        <v>-3.9</v>
      </c>
      <c r="Q50" s="403">
        <v>-3.7</v>
      </c>
      <c r="R50" s="403">
        <v>-3.7</v>
      </c>
      <c r="S50" s="403">
        <v>-3.7</v>
      </c>
      <c r="T50" s="601">
        <v>-2.1</v>
      </c>
      <c r="U50" s="401">
        <v>0.2</v>
      </c>
      <c r="V50" s="405">
        <v>-0.1</v>
      </c>
      <c r="W50" s="405">
        <v>-1.9</v>
      </c>
      <c r="X50" s="584">
        <v>-0.3</v>
      </c>
      <c r="Y50" s="583">
        <v>-1.5</v>
      </c>
      <c r="Z50" s="607">
        <v>0.5</v>
      </c>
      <c r="AA50" s="604">
        <v>-0.4</v>
      </c>
      <c r="AB50" s="605">
        <v>32.5</v>
      </c>
      <c r="AC50" s="598">
        <v>5</v>
      </c>
      <c r="AD50" s="630">
        <v>11.9</v>
      </c>
      <c r="AE50" s="615">
        <v>0.6</v>
      </c>
      <c r="AF50" s="584">
        <v>12</v>
      </c>
      <c r="AG50" s="584">
        <v>55.5</v>
      </c>
      <c r="AH50" s="584">
        <v>22.6</v>
      </c>
      <c r="AI50" s="580"/>
      <c r="AJ50" s="589"/>
      <c r="AK50" s="403">
        <v>4</v>
      </c>
      <c r="AL50" s="401">
        <v>-5.5</v>
      </c>
      <c r="AM50" s="401">
        <v>5.3</v>
      </c>
      <c r="AN50" s="616"/>
      <c r="AO50" s="616"/>
      <c r="AP50" s="661">
        <v>-7.6</v>
      </c>
      <c r="AQ50" s="662">
        <v>-4</v>
      </c>
      <c r="AR50" s="662">
        <v>-3.5</v>
      </c>
      <c r="AS50" s="651">
        <v>1.3</v>
      </c>
      <c r="AT50" s="651">
        <v>1.4</v>
      </c>
      <c r="AU50" s="651">
        <v>0.6</v>
      </c>
      <c r="AV50" s="657">
        <v>1.2</v>
      </c>
      <c r="AW50" s="663">
        <v>2.1</v>
      </c>
      <c r="AX50" s="462">
        <v>-1.5</v>
      </c>
      <c r="AY50" s="405"/>
      <c r="AZ50" s="401"/>
      <c r="BA50" s="664">
        <v>-0.7</v>
      </c>
      <c r="BB50" s="665">
        <v>25.8</v>
      </c>
      <c r="BC50" s="665">
        <v>0.9</v>
      </c>
      <c r="BD50" s="401">
        <v>40.4</v>
      </c>
      <c r="BE50" s="452">
        <v>24.3</v>
      </c>
      <c r="BF50" s="666">
        <v>1400.1</v>
      </c>
      <c r="BG50" s="403">
        <v>-1.5</v>
      </c>
      <c r="BH50" s="610">
        <v>-3</v>
      </c>
      <c r="BI50" s="645">
        <v>-3</v>
      </c>
      <c r="BJ50" s="610">
        <v>2</v>
      </c>
      <c r="BK50" s="611">
        <v>-3</v>
      </c>
      <c r="BL50" s="645">
        <v>0</v>
      </c>
      <c r="BM50" s="645">
        <v>2</v>
      </c>
      <c r="BN50" s="598">
        <v>-13.2</v>
      </c>
      <c r="BO50" s="598">
        <v>-49.9</v>
      </c>
      <c r="BP50" s="598">
        <v>-33.3</v>
      </c>
      <c r="BQ50" s="598">
        <v>-10.6</v>
      </c>
      <c r="BR50" s="598">
        <v>-13.1</v>
      </c>
      <c r="BS50" s="598">
        <v>-48.2</v>
      </c>
      <c r="BT50" s="599">
        <v>-34.6</v>
      </c>
    </row>
    <row r="51" spans="1:72" s="648" customFormat="1" ht="12" customHeight="1">
      <c r="A51" s="330" t="s">
        <v>163</v>
      </c>
      <c r="B51" s="667">
        <v>10.3</v>
      </c>
      <c r="C51" s="668">
        <v>12</v>
      </c>
      <c r="D51" s="669">
        <v>-4.4</v>
      </c>
      <c r="E51" s="669">
        <v>-3.4</v>
      </c>
      <c r="F51" s="670">
        <v>5.6</v>
      </c>
      <c r="G51" s="669">
        <v>-2.4</v>
      </c>
      <c r="H51" s="669">
        <v>3.7</v>
      </c>
      <c r="I51" s="669">
        <v>-5.3</v>
      </c>
      <c r="J51" s="601">
        <v>7.3</v>
      </c>
      <c r="K51" s="601">
        <v>7.1</v>
      </c>
      <c r="L51" s="671"/>
      <c r="M51" s="566">
        <v>18.7</v>
      </c>
      <c r="N51" s="672">
        <v>-2.6</v>
      </c>
      <c r="O51" s="355">
        <v>-2</v>
      </c>
      <c r="P51" s="355">
        <v>-3.9</v>
      </c>
      <c r="Q51" s="355">
        <v>-3.9</v>
      </c>
      <c r="R51" s="355">
        <v>-2.1</v>
      </c>
      <c r="S51" s="355">
        <v>-4.8</v>
      </c>
      <c r="T51" s="355">
        <v>-0.9</v>
      </c>
      <c r="U51" s="401">
        <v>-0.1</v>
      </c>
      <c r="V51" s="467">
        <v>0.1</v>
      </c>
      <c r="W51" s="467">
        <v>-1.5</v>
      </c>
      <c r="X51" s="559">
        <v>0.1</v>
      </c>
      <c r="Y51" s="560">
        <v>-1.2</v>
      </c>
      <c r="Z51" s="660">
        <v>0.2</v>
      </c>
      <c r="AA51" s="673">
        <v>-0.1</v>
      </c>
      <c r="AB51" s="674">
        <v>9.7</v>
      </c>
      <c r="AC51" s="571">
        <v>5</v>
      </c>
      <c r="AD51" s="675">
        <v>-9.7</v>
      </c>
      <c r="AE51" s="575">
        <v>-4.6</v>
      </c>
      <c r="AF51" s="559">
        <v>10.5</v>
      </c>
      <c r="AG51" s="559">
        <v>20.5</v>
      </c>
      <c r="AH51" s="559">
        <v>17.3</v>
      </c>
      <c r="AI51" s="379"/>
      <c r="AJ51" s="565"/>
      <c r="AK51" s="355">
        <v>-9.1</v>
      </c>
      <c r="AL51" s="356">
        <v>-13.5</v>
      </c>
      <c r="AM51" s="356">
        <v>-6</v>
      </c>
      <c r="AN51" s="655"/>
      <c r="AO51" s="655"/>
      <c r="AP51" s="576"/>
      <c r="AQ51" s="560"/>
      <c r="AR51" s="560"/>
      <c r="AS51" s="576">
        <v>0.1</v>
      </c>
      <c r="AT51" s="576">
        <v>-1.7</v>
      </c>
      <c r="AU51" s="576">
        <v>2</v>
      </c>
      <c r="AV51" s="577">
        <v>4.8</v>
      </c>
      <c r="AW51" s="355"/>
      <c r="AX51" s="356"/>
      <c r="AY51" s="340"/>
      <c r="AZ51" s="356"/>
      <c r="BA51" s="559"/>
      <c r="BB51" s="676">
        <v>48.6</v>
      </c>
      <c r="BC51" s="676">
        <v>24</v>
      </c>
      <c r="BD51" s="356">
        <v>32.1</v>
      </c>
      <c r="BE51" s="462">
        <v>33.4</v>
      </c>
      <c r="BF51" s="677">
        <v>14</v>
      </c>
      <c r="BG51" s="355">
        <v>-1.8</v>
      </c>
      <c r="BH51" s="678">
        <v>0</v>
      </c>
      <c r="BI51" s="679">
        <v>-2</v>
      </c>
      <c r="BJ51" s="678">
        <v>-3</v>
      </c>
      <c r="BK51" s="678">
        <v>0</v>
      </c>
      <c r="BL51" s="678">
        <v>0</v>
      </c>
      <c r="BM51" s="678">
        <v>0</v>
      </c>
      <c r="BN51" s="598">
        <v>2.7</v>
      </c>
      <c r="BO51" s="598">
        <v>-47.1</v>
      </c>
      <c r="BP51" s="598">
        <v>-22.7</v>
      </c>
      <c r="BQ51" s="598">
        <v>0</v>
      </c>
      <c r="BR51" s="598">
        <v>-15.1</v>
      </c>
      <c r="BS51" s="598">
        <v>-38.6</v>
      </c>
      <c r="BT51" s="599">
        <v>-30.1</v>
      </c>
    </row>
    <row r="52" spans="1:72" s="648" customFormat="1" ht="12" customHeight="1">
      <c r="A52" s="330" t="s">
        <v>89</v>
      </c>
      <c r="B52" s="668"/>
      <c r="C52" s="669"/>
      <c r="D52" s="669"/>
      <c r="E52" s="669"/>
      <c r="F52" s="670"/>
      <c r="G52" s="669"/>
      <c r="H52" s="669"/>
      <c r="I52" s="669"/>
      <c r="J52" s="349">
        <v>5.7</v>
      </c>
      <c r="K52" s="349">
        <v>5.9</v>
      </c>
      <c r="L52" s="671">
        <v>2.5</v>
      </c>
      <c r="M52" s="566"/>
      <c r="N52" s="558"/>
      <c r="O52" s="561"/>
      <c r="P52" s="355"/>
      <c r="Q52" s="471"/>
      <c r="R52" s="471"/>
      <c r="S52" s="471"/>
      <c r="T52" s="349"/>
      <c r="U52" s="462">
        <v>0.1</v>
      </c>
      <c r="V52" s="462">
        <v>-0.2</v>
      </c>
      <c r="W52" s="462">
        <v>-1.3</v>
      </c>
      <c r="X52" s="559"/>
      <c r="Y52" s="560"/>
      <c r="Z52" s="676">
        <v>-0.4</v>
      </c>
      <c r="AA52" s="680"/>
      <c r="AB52" s="674"/>
      <c r="AC52" s="571"/>
      <c r="AD52" s="675"/>
      <c r="AE52" s="575"/>
      <c r="AF52" s="559"/>
      <c r="AG52" s="559"/>
      <c r="AH52" s="559"/>
      <c r="AI52" s="379">
        <v>0.5</v>
      </c>
      <c r="AJ52" s="565">
        <v>-1.4</v>
      </c>
      <c r="AK52" s="356"/>
      <c r="AL52" s="356"/>
      <c r="AM52" s="356"/>
      <c r="AN52" s="655"/>
      <c r="AO52" s="655"/>
      <c r="AP52" s="576"/>
      <c r="AQ52" s="560"/>
      <c r="AR52" s="560"/>
      <c r="AS52" s="576"/>
      <c r="AT52" s="576"/>
      <c r="AU52" s="576"/>
      <c r="AV52" s="577"/>
      <c r="AW52" s="355"/>
      <c r="AX52" s="356"/>
      <c r="AY52" s="483"/>
      <c r="AZ52" s="501"/>
      <c r="BA52" s="559"/>
      <c r="BB52" s="676"/>
      <c r="BC52" s="676"/>
      <c r="BD52" s="356"/>
      <c r="BE52" s="356"/>
      <c r="BF52" s="341"/>
      <c r="BG52" s="355"/>
      <c r="BH52" s="678"/>
      <c r="BI52" s="679"/>
      <c r="BJ52" s="678"/>
      <c r="BK52" s="681"/>
      <c r="BL52" s="679"/>
      <c r="BM52" s="679"/>
      <c r="BN52" s="571">
        <v>-7.4</v>
      </c>
      <c r="BO52" s="571">
        <v>-0.6</v>
      </c>
      <c r="BP52" s="571">
        <v>-4.2</v>
      </c>
      <c r="BQ52" s="571">
        <v>-9.1</v>
      </c>
      <c r="BR52" s="571">
        <v>-19.2</v>
      </c>
      <c r="BS52" s="571">
        <v>-40.5</v>
      </c>
      <c r="BT52" s="572">
        <f>-44.9</f>
        <v>-44.9</v>
      </c>
    </row>
    <row r="53" spans="1:256" s="703" customFormat="1" ht="34.5" customHeight="1" thickBot="1">
      <c r="A53" s="682" t="s">
        <v>201</v>
      </c>
      <c r="B53" s="683" t="s">
        <v>202</v>
      </c>
      <c r="C53" s="683"/>
      <c r="D53" s="683"/>
      <c r="E53" s="683"/>
      <c r="F53" s="684"/>
      <c r="G53" s="685"/>
      <c r="H53" s="685"/>
      <c r="I53" s="685"/>
      <c r="J53" s="685" t="s">
        <v>203</v>
      </c>
      <c r="K53" s="685"/>
      <c r="L53" s="686"/>
      <c r="M53" s="687" t="s">
        <v>274</v>
      </c>
      <c r="N53" s="688" t="s">
        <v>204</v>
      </c>
      <c r="O53" s="685"/>
      <c r="P53" s="685"/>
      <c r="Q53" s="685"/>
      <c r="R53" s="685"/>
      <c r="S53" s="685"/>
      <c r="T53" s="685"/>
      <c r="U53" s="685" t="s">
        <v>205</v>
      </c>
      <c r="V53" s="685"/>
      <c r="W53" s="685"/>
      <c r="X53" s="685"/>
      <c r="Y53" s="685"/>
      <c r="Z53" s="689" t="s">
        <v>206</v>
      </c>
      <c r="AA53" s="687" t="s">
        <v>275</v>
      </c>
      <c r="AB53" s="1359" t="s">
        <v>207</v>
      </c>
      <c r="AC53" s="1360"/>
      <c r="AD53" s="1360"/>
      <c r="AE53" s="1253"/>
      <c r="AF53" s="691" t="s">
        <v>208</v>
      </c>
      <c r="AG53" s="691"/>
      <c r="AH53" s="691"/>
      <c r="AI53" s="1364" t="s">
        <v>276</v>
      </c>
      <c r="AJ53" s="1365"/>
      <c r="AK53" s="1361" t="s">
        <v>209</v>
      </c>
      <c r="AL53" s="1362"/>
      <c r="AM53" s="1363"/>
      <c r="AN53" s="1364" t="s">
        <v>210</v>
      </c>
      <c r="AO53" s="1386"/>
      <c r="AP53" s="693" t="s">
        <v>211</v>
      </c>
      <c r="AQ53" s="685"/>
      <c r="AR53" s="685"/>
      <c r="AS53" s="691" t="s">
        <v>212</v>
      </c>
      <c r="AT53" s="685"/>
      <c r="AU53" s="685"/>
      <c r="AV53" s="694"/>
      <c r="AW53" s="692" t="s">
        <v>213</v>
      </c>
      <c r="AX53" s="695" t="s">
        <v>214</v>
      </c>
      <c r="AY53" s="1241" t="s">
        <v>215</v>
      </c>
      <c r="AZ53" s="1253"/>
      <c r="BA53" s="690" t="s">
        <v>277</v>
      </c>
      <c r="BB53" s="1241" t="s">
        <v>216</v>
      </c>
      <c r="BC53" s="1242"/>
      <c r="BD53" s="696" t="s">
        <v>217</v>
      </c>
      <c r="BE53" s="696"/>
      <c r="BF53" s="697"/>
      <c r="BG53" s="692" t="s">
        <v>218</v>
      </c>
      <c r="BH53" s="693" t="s">
        <v>219</v>
      </c>
      <c r="BI53" s="691"/>
      <c r="BJ53" s="693"/>
      <c r="BK53" s="691"/>
      <c r="BL53" s="691"/>
      <c r="BM53" s="698"/>
      <c r="BN53" s="699" t="s">
        <v>278</v>
      </c>
      <c r="BO53" s="696"/>
      <c r="BP53" s="700"/>
      <c r="BQ53" s="696"/>
      <c r="BR53" s="1241" t="s">
        <v>220</v>
      </c>
      <c r="BS53" s="1242"/>
      <c r="BT53" s="1243"/>
      <c r="BU53" s="701"/>
      <c r="BV53" s="702"/>
      <c r="BW53" s="702"/>
      <c r="BX53" s="702"/>
      <c r="BY53" s="702"/>
      <c r="BZ53" s="702"/>
      <c r="CA53" s="702"/>
      <c r="CB53" s="702"/>
      <c r="CC53" s="702"/>
      <c r="CD53" s="702"/>
      <c r="CE53" s="702"/>
      <c r="CF53" s="702"/>
      <c r="CG53" s="702"/>
      <c r="CH53" s="702"/>
      <c r="CI53" s="702"/>
      <c r="CJ53" s="702"/>
      <c r="CK53" s="702"/>
      <c r="CL53" s="702"/>
      <c r="CM53" s="702"/>
      <c r="CN53" s="702"/>
      <c r="CO53" s="702"/>
      <c r="CP53" s="702"/>
      <c r="CQ53" s="702"/>
      <c r="CR53" s="702"/>
      <c r="CS53" s="702"/>
      <c r="CT53" s="702"/>
      <c r="CU53" s="702"/>
      <c r="CV53" s="702"/>
      <c r="CW53" s="702"/>
      <c r="CX53" s="702"/>
      <c r="CY53" s="702"/>
      <c r="CZ53" s="702"/>
      <c r="DA53" s="702"/>
      <c r="DB53" s="702"/>
      <c r="DC53" s="702"/>
      <c r="DD53" s="702"/>
      <c r="DE53" s="702"/>
      <c r="DF53" s="702"/>
      <c r="DG53" s="702"/>
      <c r="DH53" s="702"/>
      <c r="DI53" s="702"/>
      <c r="DJ53" s="702"/>
      <c r="DK53" s="702"/>
      <c r="DL53" s="702"/>
      <c r="DM53" s="702"/>
      <c r="DN53" s="702"/>
      <c r="DO53" s="702"/>
      <c r="DP53" s="702"/>
      <c r="DQ53" s="702"/>
      <c r="DR53" s="702"/>
      <c r="DS53" s="702"/>
      <c r="DT53" s="702"/>
      <c r="DU53" s="702"/>
      <c r="DV53" s="702"/>
      <c r="DW53" s="702"/>
      <c r="DX53" s="702"/>
      <c r="DY53" s="702"/>
      <c r="DZ53" s="702"/>
      <c r="EA53" s="702"/>
      <c r="EB53" s="702"/>
      <c r="EC53" s="702"/>
      <c r="ED53" s="702"/>
      <c r="EE53" s="702"/>
      <c r="EF53" s="702"/>
      <c r="EG53" s="702"/>
      <c r="EH53" s="702"/>
      <c r="EI53" s="702"/>
      <c r="EJ53" s="702"/>
      <c r="EK53" s="702"/>
      <c r="EL53" s="702"/>
      <c r="EM53" s="702"/>
      <c r="EN53" s="702"/>
      <c r="EO53" s="702"/>
      <c r="EP53" s="702"/>
      <c r="EQ53" s="702"/>
      <c r="ER53" s="702"/>
      <c r="ES53" s="702"/>
      <c r="ET53" s="702"/>
      <c r="EU53" s="702"/>
      <c r="EV53" s="702"/>
      <c r="EW53" s="702"/>
      <c r="EX53" s="702"/>
      <c r="EY53" s="702"/>
      <c r="EZ53" s="702"/>
      <c r="FA53" s="702"/>
      <c r="FB53" s="702"/>
      <c r="FC53" s="702"/>
      <c r="FD53" s="702"/>
      <c r="FE53" s="702"/>
      <c r="FF53" s="702"/>
      <c r="FG53" s="702"/>
      <c r="FH53" s="702"/>
      <c r="FI53" s="702"/>
      <c r="FJ53" s="702"/>
      <c r="FK53" s="702"/>
      <c r="FL53" s="702"/>
      <c r="FM53" s="702"/>
      <c r="FN53" s="702"/>
      <c r="FO53" s="702"/>
      <c r="FP53" s="702"/>
      <c r="FQ53" s="702"/>
      <c r="FR53" s="702"/>
      <c r="FS53" s="702"/>
      <c r="FT53" s="702"/>
      <c r="FU53" s="702"/>
      <c r="FV53" s="702"/>
      <c r="FW53" s="702"/>
      <c r="FX53" s="702"/>
      <c r="FY53" s="702"/>
      <c r="FZ53" s="702"/>
      <c r="GA53" s="702"/>
      <c r="GB53" s="702"/>
      <c r="GC53" s="702"/>
      <c r="GD53" s="702"/>
      <c r="GE53" s="702"/>
      <c r="GF53" s="702"/>
      <c r="GG53" s="702"/>
      <c r="GH53" s="702"/>
      <c r="GI53" s="702"/>
      <c r="GJ53" s="702"/>
      <c r="GK53" s="702"/>
      <c r="GL53" s="702"/>
      <c r="GM53" s="702"/>
      <c r="GN53" s="702"/>
      <c r="GO53" s="702"/>
      <c r="GP53" s="702"/>
      <c r="GQ53" s="702"/>
      <c r="GR53" s="702"/>
      <c r="GS53" s="702"/>
      <c r="GT53" s="702"/>
      <c r="GU53" s="702"/>
      <c r="GV53" s="702"/>
      <c r="GW53" s="702"/>
      <c r="GX53" s="702"/>
      <c r="GY53" s="702"/>
      <c r="GZ53" s="702"/>
      <c r="HA53" s="702"/>
      <c r="HB53" s="702"/>
      <c r="HC53" s="702"/>
      <c r="HD53" s="702"/>
      <c r="HE53" s="702"/>
      <c r="HF53" s="702"/>
      <c r="HG53" s="702"/>
      <c r="HH53" s="702"/>
      <c r="HI53" s="702"/>
      <c r="HJ53" s="702"/>
      <c r="HK53" s="702"/>
      <c r="HL53" s="702"/>
      <c r="HM53" s="702"/>
      <c r="HN53" s="702"/>
      <c r="HO53" s="702"/>
      <c r="HP53" s="702"/>
      <c r="HQ53" s="702"/>
      <c r="HR53" s="702"/>
      <c r="HS53" s="702"/>
      <c r="HT53" s="702"/>
      <c r="HU53" s="702"/>
      <c r="HV53" s="702"/>
      <c r="HW53" s="702"/>
      <c r="HX53" s="702"/>
      <c r="HY53" s="702"/>
      <c r="HZ53" s="702"/>
      <c r="IA53" s="702"/>
      <c r="IB53" s="702"/>
      <c r="IC53" s="702"/>
      <c r="ID53" s="702"/>
      <c r="IE53" s="702"/>
      <c r="IF53" s="702"/>
      <c r="IG53" s="702"/>
      <c r="IH53" s="702"/>
      <c r="II53" s="702"/>
      <c r="IJ53" s="702"/>
      <c r="IK53" s="702"/>
      <c r="IL53" s="702"/>
      <c r="IM53" s="702"/>
      <c r="IN53" s="702"/>
      <c r="IO53" s="702"/>
      <c r="IP53" s="702"/>
      <c r="IQ53" s="702"/>
      <c r="IR53" s="702"/>
      <c r="IS53" s="702"/>
      <c r="IT53" s="702"/>
      <c r="IU53" s="702"/>
      <c r="IV53" s="702"/>
    </row>
    <row r="54" spans="1:72" s="715" customFormat="1" ht="6" customHeight="1">
      <c r="A54" s="704"/>
      <c r="B54" s="705"/>
      <c r="C54" s="705"/>
      <c r="D54" s="705"/>
      <c r="E54" s="705"/>
      <c r="F54" s="705"/>
      <c r="G54" s="705"/>
      <c r="H54" s="705"/>
      <c r="I54" s="705"/>
      <c r="J54" s="705"/>
      <c r="K54" s="705"/>
      <c r="L54" s="705"/>
      <c r="M54" s="706"/>
      <c r="N54" s="707"/>
      <c r="O54" s="707"/>
      <c r="P54" s="707"/>
      <c r="Q54" s="707"/>
      <c r="R54" s="707"/>
      <c r="S54" s="707"/>
      <c r="T54" s="707"/>
      <c r="U54" s="708"/>
      <c r="V54" s="709"/>
      <c r="W54" s="710"/>
      <c r="X54" s="706"/>
      <c r="Y54" s="708"/>
      <c r="Z54" s="709"/>
      <c r="AA54" s="709"/>
      <c r="AB54" s="711"/>
      <c r="AC54" s="711"/>
      <c r="AD54" s="710"/>
      <c r="AE54" s="706"/>
      <c r="AF54" s="708"/>
      <c r="AG54" s="709"/>
      <c r="AH54" s="710"/>
      <c r="AI54" s="710"/>
      <c r="AJ54" s="710"/>
      <c r="AK54" s="706"/>
      <c r="AL54" s="708"/>
      <c r="AM54" s="712"/>
      <c r="AN54" s="713"/>
      <c r="AO54" s="714"/>
      <c r="AP54" s="714"/>
      <c r="AQ54" s="714"/>
      <c r="AR54" s="714"/>
      <c r="AS54" s="714"/>
      <c r="AT54" s="714"/>
      <c r="AU54" s="714"/>
      <c r="AV54" s="714"/>
      <c r="AW54" s="714"/>
      <c r="AX54" s="714"/>
      <c r="AY54" s="711"/>
      <c r="AZ54" s="711"/>
      <c r="BA54" s="711"/>
      <c r="BB54" s="711"/>
      <c r="BC54" s="711"/>
      <c r="BD54" s="714"/>
      <c r="BE54" s="713"/>
      <c r="BF54" s="713"/>
      <c r="BG54" s="714"/>
      <c r="BH54" s="711"/>
      <c r="BI54" s="711"/>
      <c r="BJ54" s="711"/>
      <c r="BK54" s="711"/>
      <c r="BL54" s="711"/>
      <c r="BM54" s="711"/>
      <c r="BN54" s="711"/>
      <c r="BO54" s="711"/>
      <c r="BP54" s="711"/>
      <c r="BQ54" s="711"/>
      <c r="BR54" s="711"/>
      <c r="BS54" s="711"/>
      <c r="BT54" s="711"/>
    </row>
    <row r="55" spans="1:72" ht="61.5" customHeight="1">
      <c r="A55" s="716"/>
      <c r="B55" s="1352" t="s">
        <v>279</v>
      </c>
      <c r="C55" s="1352"/>
      <c r="D55" s="1352"/>
      <c r="E55" s="1352"/>
      <c r="F55" s="1352"/>
      <c r="G55" s="1352"/>
      <c r="H55" s="1352"/>
      <c r="I55" s="1352"/>
      <c r="J55" s="1352"/>
      <c r="K55" s="1352"/>
      <c r="L55" s="1352"/>
      <c r="M55" s="1352"/>
      <c r="N55" s="1279" t="s">
        <v>221</v>
      </c>
      <c r="O55" s="1279"/>
      <c r="P55" s="1279"/>
      <c r="Q55" s="1279"/>
      <c r="R55" s="1279"/>
      <c r="S55" s="1279"/>
      <c r="T55" s="1279"/>
      <c r="U55" s="1279"/>
      <c r="V55" s="1279"/>
      <c r="W55" s="1279"/>
      <c r="X55" s="1279"/>
      <c r="Y55" s="1279"/>
      <c r="Z55" s="1279"/>
      <c r="AA55" s="1279"/>
      <c r="AB55" s="1279" t="s">
        <v>222</v>
      </c>
      <c r="AC55" s="1279"/>
      <c r="AD55" s="1279"/>
      <c r="AE55" s="1279"/>
      <c r="AF55" s="1279"/>
      <c r="AG55" s="1279"/>
      <c r="AH55" s="1279"/>
      <c r="AI55" s="1279"/>
      <c r="AJ55" s="1279"/>
      <c r="AK55" s="1358" t="s">
        <v>280</v>
      </c>
      <c r="AL55" s="1358"/>
      <c r="AM55" s="1358"/>
      <c r="AN55" s="1358"/>
      <c r="AO55" s="1358"/>
      <c r="AP55" s="1358"/>
      <c r="AQ55" s="1358"/>
      <c r="AR55" s="1358"/>
      <c r="AS55" s="1358"/>
      <c r="AT55" s="1358"/>
      <c r="AU55" s="1358"/>
      <c r="AV55" s="1358"/>
      <c r="AW55" s="1279" t="s">
        <v>223</v>
      </c>
      <c r="AX55" s="1279"/>
      <c r="AY55" s="1279"/>
      <c r="AZ55" s="1279"/>
      <c r="BA55" s="1279"/>
      <c r="BB55" s="1279"/>
      <c r="BC55" s="1279"/>
      <c r="BD55" s="1279"/>
      <c r="BE55" s="1279"/>
      <c r="BF55" s="1279"/>
      <c r="BG55" s="1370" t="s">
        <v>224</v>
      </c>
      <c r="BH55" s="1370"/>
      <c r="BI55" s="1370"/>
      <c r="BJ55" s="1370"/>
      <c r="BK55" s="1370"/>
      <c r="BL55" s="1370"/>
      <c r="BM55" s="1370"/>
      <c r="BN55" s="1370"/>
      <c r="BO55" s="1370"/>
      <c r="BP55" s="1370"/>
      <c r="BQ55" s="1370"/>
      <c r="BR55" s="1370"/>
      <c r="BS55" s="1370"/>
      <c r="BT55" s="1370"/>
    </row>
    <row r="56" spans="6:59" ht="10.5">
      <c r="F56" s="259" t="s">
        <v>281</v>
      </c>
      <c r="AK56" s="717"/>
      <c r="AL56" s="717"/>
      <c r="AM56" s="717"/>
      <c r="AN56" s="717"/>
      <c r="AO56" s="717"/>
      <c r="AP56" s="717"/>
      <c r="AQ56" s="717"/>
      <c r="AR56" s="717"/>
      <c r="AS56" s="717"/>
      <c r="AT56" s="717"/>
      <c r="AU56" s="717"/>
      <c r="AV56" s="717"/>
      <c r="AW56" s="1381" t="s">
        <v>225</v>
      </c>
      <c r="AX56" s="1381"/>
      <c r="AY56" s="1381"/>
      <c r="AZ56" s="1381"/>
      <c r="BA56" s="1381"/>
      <c r="BB56" s="1381"/>
      <c r="BC56" s="1381"/>
      <c r="BD56" s="1381"/>
      <c r="BE56" s="1381"/>
      <c r="BF56" s="1381"/>
      <c r="BG56" s="717"/>
    </row>
    <row r="60" ht="12.75" customHeight="1">
      <c r="J60" s="718"/>
    </row>
    <row r="61" ht="12.75" customHeight="1">
      <c r="J61" s="718"/>
    </row>
  </sheetData>
  <mergeCells count="165">
    <mergeCell ref="B13:C13"/>
    <mergeCell ref="AW56:BF56"/>
    <mergeCell ref="AW3:AX3"/>
    <mergeCell ref="AW4:AX4"/>
    <mergeCell ref="AI4:AJ4"/>
    <mergeCell ref="AW29:AW30"/>
    <mergeCell ref="AY29:AY30"/>
    <mergeCell ref="AZ29:AZ30"/>
    <mergeCell ref="AX29:AX30"/>
    <mergeCell ref="AN53:AO53"/>
    <mergeCell ref="BG55:BT55"/>
    <mergeCell ref="AW55:BF55"/>
    <mergeCell ref="BH3:BM3"/>
    <mergeCell ref="AY3:BC3"/>
    <mergeCell ref="BG29:BG30"/>
    <mergeCell ref="BA5:BA6"/>
    <mergeCell ref="BD29:BF30"/>
    <mergeCell ref="BH5:BI5"/>
    <mergeCell ref="BH4:BM4"/>
    <mergeCell ref="BD4:BF4"/>
    <mergeCell ref="AI53:AJ53"/>
    <mergeCell ref="AI29:AI30"/>
    <mergeCell ref="X11:Y11"/>
    <mergeCell ref="X29:X30"/>
    <mergeCell ref="Y29:Y30"/>
    <mergeCell ref="AA29:AA30"/>
    <mergeCell ref="AH29:AH30"/>
    <mergeCell ref="X31:Y31"/>
    <mergeCell ref="V36:W36"/>
    <mergeCell ref="AK55:AV55"/>
    <mergeCell ref="V34:W34"/>
    <mergeCell ref="V35:W35"/>
    <mergeCell ref="N55:AA55"/>
    <mergeCell ref="X36:Y36"/>
    <mergeCell ref="X34:Y34"/>
    <mergeCell ref="X35:Y35"/>
    <mergeCell ref="AB53:AE53"/>
    <mergeCell ref="AK53:AM53"/>
    <mergeCell ref="V33:W33"/>
    <mergeCell ref="V32:W32"/>
    <mergeCell ref="X32:Y32"/>
    <mergeCell ref="X33:Y33"/>
    <mergeCell ref="B55:M55"/>
    <mergeCell ref="B16:C16"/>
    <mergeCell ref="B11:C11"/>
    <mergeCell ref="B24:C24"/>
    <mergeCell ref="B23:C23"/>
    <mergeCell ref="B20:C20"/>
    <mergeCell ref="B21:C21"/>
    <mergeCell ref="B18:C18"/>
    <mergeCell ref="B19:C19"/>
    <mergeCell ref="D13:E13"/>
    <mergeCell ref="BN3:BT3"/>
    <mergeCell ref="BR4:BT4"/>
    <mergeCell ref="BO5:BO6"/>
    <mergeCell ref="BP5:BP6"/>
    <mergeCell ref="BS5:BS6"/>
    <mergeCell ref="BQ5:BQ6"/>
    <mergeCell ref="BR5:BR6"/>
    <mergeCell ref="BN5:BN6"/>
    <mergeCell ref="BN4:BQ4"/>
    <mergeCell ref="X6:Y6"/>
    <mergeCell ref="AZ5:AZ6"/>
    <mergeCell ref="AX5:AX6"/>
    <mergeCell ref="Z4:Z5"/>
    <mergeCell ref="AK5:AM5"/>
    <mergeCell ref="AO5:AO6"/>
    <mergeCell ref="AW5:AW6"/>
    <mergeCell ref="AS5:AV5"/>
    <mergeCell ref="AS4:AV4"/>
    <mergeCell ref="AK4:AM4"/>
    <mergeCell ref="N3:T3"/>
    <mergeCell ref="N5:P5"/>
    <mergeCell ref="T4:T5"/>
    <mergeCell ref="BD3:BF3"/>
    <mergeCell ref="BD5:BF5"/>
    <mergeCell ref="AB4:AC4"/>
    <mergeCell ref="AP5:AR5"/>
    <mergeCell ref="AP4:AR4"/>
    <mergeCell ref="U4:Y4"/>
    <mergeCell ref="V5:Y5"/>
    <mergeCell ref="K6:L6"/>
    <mergeCell ref="Q5:S5"/>
    <mergeCell ref="A3:A6"/>
    <mergeCell ref="F5:G5"/>
    <mergeCell ref="B5:E5"/>
    <mergeCell ref="M4:M5"/>
    <mergeCell ref="H5:I5"/>
    <mergeCell ref="J4:L4"/>
    <mergeCell ref="J5:K5"/>
    <mergeCell ref="N4:S4"/>
    <mergeCell ref="B12:C12"/>
    <mergeCell ref="B8:C8"/>
    <mergeCell ref="B9:C9"/>
    <mergeCell ref="D12:E12"/>
    <mergeCell ref="D9:E9"/>
    <mergeCell ref="B10:C10"/>
    <mergeCell ref="D10:E10"/>
    <mergeCell ref="D8:E8"/>
    <mergeCell ref="D11:E11"/>
    <mergeCell ref="D19:E19"/>
    <mergeCell ref="D17:E17"/>
    <mergeCell ref="D20:E20"/>
    <mergeCell ref="D23:E23"/>
    <mergeCell ref="D22:E22"/>
    <mergeCell ref="B28:C28"/>
    <mergeCell ref="D21:E21"/>
    <mergeCell ref="D28:E28"/>
    <mergeCell ref="D24:E24"/>
    <mergeCell ref="B26:C26"/>
    <mergeCell ref="D26:E26"/>
    <mergeCell ref="B27:C27"/>
    <mergeCell ref="D27:E27"/>
    <mergeCell ref="B15:C15"/>
    <mergeCell ref="B14:C14"/>
    <mergeCell ref="B17:C17"/>
    <mergeCell ref="B22:C22"/>
    <mergeCell ref="D16:E16"/>
    <mergeCell ref="D18:E18"/>
    <mergeCell ref="D15:E15"/>
    <mergeCell ref="D14:E14"/>
    <mergeCell ref="F30:I30"/>
    <mergeCell ref="AB55:AJ55"/>
    <mergeCell ref="M29:M30"/>
    <mergeCell ref="U29:U30"/>
    <mergeCell ref="T29:T30"/>
    <mergeCell ref="Z29:Z30"/>
    <mergeCell ref="V29:V30"/>
    <mergeCell ref="W29:W30"/>
    <mergeCell ref="AJ29:AJ30"/>
    <mergeCell ref="V31:W31"/>
    <mergeCell ref="X8:Y8"/>
    <mergeCell ref="X12:Y12"/>
    <mergeCell ref="X9:Y9"/>
    <mergeCell ref="V8:W8"/>
    <mergeCell ref="V9:W9"/>
    <mergeCell ref="X10:Y10"/>
    <mergeCell ref="V10:W10"/>
    <mergeCell ref="V12:W12"/>
    <mergeCell ref="AY53:AZ53"/>
    <mergeCell ref="U3:AA3"/>
    <mergeCell ref="AK3:AO3"/>
    <mergeCell ref="AN5:AN6"/>
    <mergeCell ref="AB3:AJ3"/>
    <mergeCell ref="AN4:AO4"/>
    <mergeCell ref="AD4:AE4"/>
    <mergeCell ref="AI5:AJ5"/>
    <mergeCell ref="AF5:AH5"/>
    <mergeCell ref="AF4:AH4"/>
    <mergeCell ref="BR53:BT53"/>
    <mergeCell ref="BT5:BT6"/>
    <mergeCell ref="BA29:BC30"/>
    <mergeCell ref="BB53:BC53"/>
    <mergeCell ref="BG5:BG6"/>
    <mergeCell ref="BH29:BM29"/>
    <mergeCell ref="BA4:BC4"/>
    <mergeCell ref="BB5:BB6"/>
    <mergeCell ref="BC5:BC6"/>
    <mergeCell ref="B25:C25"/>
    <mergeCell ref="D25:E25"/>
    <mergeCell ref="AA4:AA5"/>
    <mergeCell ref="AY4:AZ4"/>
    <mergeCell ref="AY5:AY6"/>
    <mergeCell ref="V6:W6"/>
    <mergeCell ref="V11:W11"/>
  </mergeCells>
  <printOptions/>
  <pageMargins left="0.5118110236220472" right="0.31496062992125984" top="0.3937007874015748" bottom="0.6692913385826772" header="0.35433070866141736" footer="0.3937007874015748"/>
  <pageSetup firstPageNumber="3" useFirstPageNumber="1" horizontalDpi="600" verticalDpi="600" orientation="portrait" paperSize="9" scale="99" r:id="rId2"/>
  <headerFooter alignWithMargins="0">
    <oddFooter>&amp;C&amp;"ＭＳ ゴシック,標準"&amp;9－ &amp;P －&amp;R&amp;"ＭＳ ゴシック,標準"&amp;9 2010.7</oddFooter>
  </headerFooter>
  <colBreaks count="6" manualBreakCount="6">
    <brk id="13" max="65535" man="1"/>
    <brk id="27" max="65535" man="1"/>
    <brk id="36" max="65535" man="1"/>
    <brk id="48" max="65535" man="1"/>
    <brk id="58" max="65535" man="1"/>
    <brk id="72" max="65535" man="1"/>
  </colBreaks>
  <drawing r:id="rId1"/>
</worksheet>
</file>

<file path=xl/worksheets/sheet4.xml><?xml version="1.0" encoding="utf-8"?>
<worksheet xmlns="http://schemas.openxmlformats.org/spreadsheetml/2006/main" xmlns:r="http://schemas.openxmlformats.org/officeDocument/2006/relationships">
  <dimension ref="A2:IV62"/>
  <sheetViews>
    <sheetView view="pageBreakPreview" zoomScaleSheetLayoutView="100" workbookViewId="0" topLeftCell="A1">
      <pane xSplit="1" ySplit="6" topLeftCell="B7" activePane="bottomRight" state="frozen"/>
      <selection pane="topLeft" activeCell="BX56" sqref="BX56"/>
      <selection pane="topRight" activeCell="BX56" sqref="BX56"/>
      <selection pane="bottomLeft" activeCell="BX56" sqref="BX56"/>
      <selection pane="bottomRight" activeCell="A1" sqref="A1"/>
    </sheetView>
  </sheetViews>
  <sheetFormatPr defaultColWidth="9.00390625" defaultRowHeight="13.5"/>
  <cols>
    <col min="1" max="1" width="8.00390625" style="1040" customWidth="1"/>
    <col min="2" max="2" width="7.25390625" style="1039" customWidth="1"/>
    <col min="3" max="3" width="5.50390625" style="1039" customWidth="1"/>
    <col min="4" max="5" width="5.00390625" style="1039" customWidth="1"/>
    <col min="6" max="6" width="5.125" style="1039" customWidth="1"/>
    <col min="7" max="9" width="4.125" style="1039" customWidth="1"/>
    <col min="10" max="12" width="4.50390625" style="1039" customWidth="1"/>
    <col min="13" max="13" width="5.25390625" style="1042" customWidth="1"/>
    <col min="14" max="15" width="4.875" style="1042" customWidth="1"/>
    <col min="16" max="16" width="5.125" style="1042" customWidth="1"/>
    <col min="17" max="17" width="4.625" style="1042" customWidth="1"/>
    <col min="18" max="18" width="4.875" style="1043" customWidth="1"/>
    <col min="19" max="19" width="5.375" style="1039" customWidth="1"/>
    <col min="20" max="20" width="5.875" style="1039" customWidth="1"/>
    <col min="21" max="22" width="6.375" style="1039" customWidth="1"/>
    <col min="23" max="23" width="7.50390625" style="1039" customWidth="1"/>
    <col min="24" max="26" width="6.375" style="1039" customWidth="1"/>
    <col min="27" max="27" width="7.50390625" style="1039" customWidth="1"/>
    <col min="28" max="28" width="5.625" style="1039" customWidth="1"/>
    <col min="29" max="31" width="5.375" style="1039" customWidth="1"/>
    <col min="32" max="32" width="5.625" style="1044" customWidth="1"/>
    <col min="33" max="33" width="4.50390625" style="1039" customWidth="1"/>
    <col min="34" max="34" width="6.375" style="1039" customWidth="1"/>
    <col min="35" max="35" width="4.625" style="1039" customWidth="1"/>
    <col min="36" max="40" width="5.375" style="1039" customWidth="1"/>
    <col min="41" max="41" width="6.25390625" style="1039" customWidth="1"/>
    <col min="42" max="42" width="8.75390625" style="1039" customWidth="1"/>
    <col min="43" max="43" width="6.875" style="1039" customWidth="1"/>
    <col min="44" max="44" width="8.00390625" style="1039" customWidth="1"/>
    <col min="45" max="45" width="6.00390625" style="1039" customWidth="1"/>
    <col min="46" max="46" width="6.25390625" style="1039" bestFit="1" customWidth="1"/>
    <col min="47" max="47" width="6.875" style="1039" customWidth="1"/>
    <col min="48" max="48" width="6.625" style="1039" customWidth="1"/>
    <col min="49" max="49" width="7.125" style="1039" customWidth="1"/>
    <col min="50" max="50" width="6.625" style="1039" customWidth="1"/>
    <col min="51" max="51" width="7.125" style="1039" customWidth="1"/>
    <col min="52" max="52" width="6.125" style="1039" customWidth="1"/>
    <col min="53" max="56" width="6.625" style="1039" customWidth="1"/>
    <col min="57" max="57" width="6.125" style="1039" customWidth="1"/>
    <col min="58" max="58" width="8.625" style="1039" customWidth="1"/>
    <col min="59" max="63" width="8.125" style="1039" customWidth="1"/>
    <col min="64" max="64" width="6.625" style="1039" customWidth="1"/>
    <col min="65" max="67" width="8.125" style="1039" customWidth="1"/>
    <col min="68" max="68" width="6.625" style="1039" customWidth="1"/>
    <col min="69" max="70" width="6.125" style="1039" customWidth="1"/>
    <col min="71" max="71" width="5.625" style="1039" customWidth="1"/>
    <col min="72" max="72" width="6.125" style="1039" customWidth="1"/>
    <col min="73" max="73" width="7.625" style="1039" bestFit="1" customWidth="1"/>
    <col min="74" max="75" width="6.125" style="1039" customWidth="1"/>
    <col min="76" max="76" width="6.75390625" style="1039" bestFit="1" customWidth="1"/>
    <col min="77" max="77" width="8.625" style="1039" customWidth="1"/>
    <col min="78" max="78" width="7.625" style="1039" customWidth="1"/>
    <col min="79" max="79" width="6.625" style="1039" customWidth="1"/>
    <col min="80" max="80" width="7.625" style="1039" customWidth="1"/>
    <col min="81" max="16384" width="9.00390625" style="1039" customWidth="1"/>
  </cols>
  <sheetData>
    <row r="1" s="259" customFormat="1" ht="16.5" customHeight="1"/>
    <row r="2" spans="15:44" s="259" customFormat="1" ht="35.25" customHeight="1" thickBot="1">
      <c r="O2" s="260"/>
      <c r="AB2" s="719"/>
      <c r="AF2" s="720"/>
      <c r="AQ2" s="720"/>
      <c r="AR2" s="720"/>
    </row>
    <row r="3" spans="1:80" s="729" customFormat="1" ht="27" customHeight="1">
      <c r="A3" s="1415" t="s">
        <v>380</v>
      </c>
      <c r="B3" s="721" t="s">
        <v>282</v>
      </c>
      <c r="C3" s="722"/>
      <c r="D3" s="722"/>
      <c r="E3" s="722"/>
      <c r="F3" s="723"/>
      <c r="G3" s="723"/>
      <c r="H3" s="723"/>
      <c r="I3" s="723"/>
      <c r="J3" s="723"/>
      <c r="K3" s="724"/>
      <c r="L3" s="724"/>
      <c r="M3" s="1418" t="s">
        <v>283</v>
      </c>
      <c r="N3" s="1419"/>
      <c r="O3" s="1419"/>
      <c r="P3" s="1419"/>
      <c r="Q3" s="1419"/>
      <c r="R3" s="1419"/>
      <c r="S3" s="1420"/>
      <c r="T3" s="1510" t="s">
        <v>381</v>
      </c>
      <c r="U3" s="1511"/>
      <c r="V3" s="1511"/>
      <c r="W3" s="1511"/>
      <c r="X3" s="1511"/>
      <c r="Y3" s="1511"/>
      <c r="Z3" s="1511"/>
      <c r="AA3" s="1511"/>
      <c r="AB3" s="1511"/>
      <c r="AC3" s="1511"/>
      <c r="AD3" s="1511"/>
      <c r="AE3" s="1511"/>
      <c r="AF3" s="1511"/>
      <c r="AG3" s="1512"/>
      <c r="AH3" s="1513" t="s">
        <v>382</v>
      </c>
      <c r="AI3" s="1513"/>
      <c r="AJ3" s="1513"/>
      <c r="AK3" s="1513"/>
      <c r="AL3" s="1513"/>
      <c r="AM3" s="1513"/>
      <c r="AN3" s="1513"/>
      <c r="AO3" s="1513"/>
      <c r="AP3" s="1513"/>
      <c r="AQ3" s="1513"/>
      <c r="AR3" s="1513"/>
      <c r="AS3" s="1513"/>
      <c r="AT3" s="1513"/>
      <c r="AU3" s="1513"/>
      <c r="AV3" s="1474" t="s">
        <v>383</v>
      </c>
      <c r="AW3" s="1474"/>
      <c r="AX3" s="1474"/>
      <c r="AY3" s="1474"/>
      <c r="AZ3" s="1474"/>
      <c r="BA3" s="1474"/>
      <c r="BB3" s="1474"/>
      <c r="BC3" s="1474"/>
      <c r="BD3" s="1474"/>
      <c r="BE3" s="1475"/>
      <c r="BF3" s="725" t="s">
        <v>284</v>
      </c>
      <c r="BG3" s="726" t="s">
        <v>384</v>
      </c>
      <c r="BH3" s="727"/>
      <c r="BI3" s="727"/>
      <c r="BJ3" s="727"/>
      <c r="BK3" s="727"/>
      <c r="BL3" s="727"/>
      <c r="BM3" s="727"/>
      <c r="BN3" s="727"/>
      <c r="BO3" s="727"/>
      <c r="BP3" s="728"/>
      <c r="BQ3" s="1392" t="s">
        <v>385</v>
      </c>
      <c r="BR3" s="1393"/>
      <c r="BS3" s="1393"/>
      <c r="BT3" s="1393"/>
      <c r="BU3" s="1393"/>
      <c r="BV3" s="1393"/>
      <c r="BW3" s="1393"/>
      <c r="BX3" s="1394"/>
      <c r="BY3" s="1395" t="s">
        <v>386</v>
      </c>
      <c r="BZ3" s="1396"/>
      <c r="CA3" s="1396"/>
      <c r="CB3" s="1397"/>
    </row>
    <row r="4" spans="1:80" s="729" customFormat="1" ht="21" customHeight="1">
      <c r="A4" s="1416"/>
      <c r="B4" s="1446" t="s">
        <v>285</v>
      </c>
      <c r="C4" s="1434" t="s">
        <v>387</v>
      </c>
      <c r="D4" s="1447" t="s">
        <v>286</v>
      </c>
      <c r="E4" s="1425" t="s">
        <v>287</v>
      </c>
      <c r="F4" s="1423" t="s">
        <v>388</v>
      </c>
      <c r="G4" s="1427" t="s">
        <v>389</v>
      </c>
      <c r="H4" s="1428"/>
      <c r="I4" s="1429"/>
      <c r="J4" s="1433" t="s">
        <v>390</v>
      </c>
      <c r="K4" s="1433"/>
      <c r="L4" s="1433"/>
      <c r="M4" s="1435" t="s">
        <v>391</v>
      </c>
      <c r="N4" s="1413" t="s">
        <v>288</v>
      </c>
      <c r="O4" s="1421" t="s">
        <v>287</v>
      </c>
      <c r="P4" s="1423" t="s">
        <v>388</v>
      </c>
      <c r="Q4" s="1425" t="s">
        <v>289</v>
      </c>
      <c r="R4" s="730" t="s">
        <v>392</v>
      </c>
      <c r="S4" s="731"/>
      <c r="T4" s="1454" t="s">
        <v>290</v>
      </c>
      <c r="U4" s="1442"/>
      <c r="V4" s="1442"/>
      <c r="W4" s="1442"/>
      <c r="X4" s="1439" t="s">
        <v>291</v>
      </c>
      <c r="Y4" s="1439"/>
      <c r="Z4" s="1439"/>
      <c r="AA4" s="1439"/>
      <c r="AB4" s="1440" t="s">
        <v>393</v>
      </c>
      <c r="AC4" s="1440"/>
      <c r="AD4" s="1440"/>
      <c r="AE4" s="1441"/>
      <c r="AF4" s="1495" t="s">
        <v>292</v>
      </c>
      <c r="AG4" s="1496"/>
      <c r="AH4" s="1496" t="s">
        <v>292</v>
      </c>
      <c r="AI4" s="1497"/>
      <c r="AJ4" s="1516" t="s">
        <v>394</v>
      </c>
      <c r="AK4" s="1517"/>
      <c r="AL4" s="1517"/>
      <c r="AM4" s="1517"/>
      <c r="AN4" s="1517"/>
      <c r="AO4" s="1517"/>
      <c r="AP4" s="1517"/>
      <c r="AQ4" s="1517"/>
      <c r="AR4" s="1517"/>
      <c r="AS4" s="1517"/>
      <c r="AT4" s="1517"/>
      <c r="AU4" s="1518"/>
      <c r="AV4" s="1398" t="s">
        <v>293</v>
      </c>
      <c r="AW4" s="1398"/>
      <c r="AX4" s="1398"/>
      <c r="AY4" s="1398"/>
      <c r="AZ4" s="1399"/>
      <c r="BA4" s="1400" t="s">
        <v>294</v>
      </c>
      <c r="BB4" s="1400"/>
      <c r="BC4" s="1400"/>
      <c r="BD4" s="1400"/>
      <c r="BE4" s="1400"/>
      <c r="BF4" s="734" t="s">
        <v>295</v>
      </c>
      <c r="BG4" s="1401" t="s">
        <v>296</v>
      </c>
      <c r="BH4" s="1402"/>
      <c r="BI4" s="1402"/>
      <c r="BJ4" s="1402"/>
      <c r="BK4" s="1402"/>
      <c r="BL4" s="1403"/>
      <c r="BM4" s="1411" t="s">
        <v>297</v>
      </c>
      <c r="BN4" s="1411"/>
      <c r="BO4" s="1411"/>
      <c r="BP4" s="1412"/>
      <c r="BQ4" s="1387" t="s">
        <v>116</v>
      </c>
      <c r="BR4" s="1388"/>
      <c r="BS4" s="1388"/>
      <c r="BT4" s="1389"/>
      <c r="BU4" s="1408" t="s">
        <v>117</v>
      </c>
      <c r="BV4" s="1409"/>
      <c r="BW4" s="1409"/>
      <c r="BX4" s="1410"/>
      <c r="BY4" s="1404" t="s">
        <v>395</v>
      </c>
      <c r="BZ4" s="1405"/>
      <c r="CA4" s="1406" t="s">
        <v>117</v>
      </c>
      <c r="CB4" s="1407"/>
    </row>
    <row r="5" spans="1:80" s="729" customFormat="1" ht="21" customHeight="1">
      <c r="A5" s="1416"/>
      <c r="B5" s="1446"/>
      <c r="C5" s="1434"/>
      <c r="D5" s="1448"/>
      <c r="E5" s="1449"/>
      <c r="F5" s="1424"/>
      <c r="G5" s="1430"/>
      <c r="H5" s="1431"/>
      <c r="I5" s="1432"/>
      <c r="J5" s="1434"/>
      <c r="K5" s="1434"/>
      <c r="L5" s="1434"/>
      <c r="M5" s="1436"/>
      <c r="N5" s="1414"/>
      <c r="O5" s="1422"/>
      <c r="P5" s="1424"/>
      <c r="Q5" s="1426"/>
      <c r="R5" s="1390" t="s">
        <v>298</v>
      </c>
      <c r="S5" s="1437" t="s">
        <v>299</v>
      </c>
      <c r="T5" s="1401" t="s">
        <v>43</v>
      </c>
      <c r="U5" s="1403"/>
      <c r="V5" s="1442" t="s">
        <v>17</v>
      </c>
      <c r="W5" s="1443"/>
      <c r="X5" s="1444" t="s">
        <v>43</v>
      </c>
      <c r="Y5" s="1445"/>
      <c r="Z5" s="1442" t="s">
        <v>17</v>
      </c>
      <c r="AA5" s="1443"/>
      <c r="AB5" s="1444" t="s">
        <v>43</v>
      </c>
      <c r="AC5" s="1445"/>
      <c r="AD5" s="1459" t="s">
        <v>17</v>
      </c>
      <c r="AE5" s="1460"/>
      <c r="AF5" s="1500" t="s">
        <v>43</v>
      </c>
      <c r="AG5" s="1501"/>
      <c r="AH5" s="1498" t="s">
        <v>17</v>
      </c>
      <c r="AI5" s="1499"/>
      <c r="AJ5" s="1504" t="s">
        <v>300</v>
      </c>
      <c r="AK5" s="1505"/>
      <c r="AL5" s="1505"/>
      <c r="AM5" s="1505"/>
      <c r="AN5" s="1505"/>
      <c r="AO5" s="1505"/>
      <c r="AP5" s="1505"/>
      <c r="AQ5" s="1505"/>
      <c r="AR5" s="1505"/>
      <c r="AS5" s="1505"/>
      <c r="AT5" s="1506"/>
      <c r="AU5" s="735" t="s">
        <v>301</v>
      </c>
      <c r="AV5" s="1481" t="s">
        <v>302</v>
      </c>
      <c r="AW5" s="1482"/>
      <c r="AX5" s="1477" t="s">
        <v>303</v>
      </c>
      <c r="AY5" s="1478"/>
      <c r="AZ5" s="1483" t="s">
        <v>304</v>
      </c>
      <c r="BA5" s="1476" t="s">
        <v>302</v>
      </c>
      <c r="BB5" s="1476"/>
      <c r="BC5" s="1477" t="s">
        <v>303</v>
      </c>
      <c r="BD5" s="1478"/>
      <c r="BE5" s="1425" t="s">
        <v>304</v>
      </c>
      <c r="BF5" s="1479" t="s">
        <v>396</v>
      </c>
      <c r="BG5" s="1465" t="s">
        <v>305</v>
      </c>
      <c r="BH5" s="1466"/>
      <c r="BI5" s="1467"/>
      <c r="BJ5" s="1411" t="s">
        <v>306</v>
      </c>
      <c r="BK5" s="1411"/>
      <c r="BL5" s="1433" t="s">
        <v>397</v>
      </c>
      <c r="BM5" s="1455" t="s">
        <v>307</v>
      </c>
      <c r="BN5" s="1455"/>
      <c r="BO5" s="1456"/>
      <c r="BP5" s="1457" t="s">
        <v>398</v>
      </c>
      <c r="BQ5" s="1469" t="s">
        <v>308</v>
      </c>
      <c r="BR5" s="1428"/>
      <c r="BS5" s="1429"/>
      <c r="BT5" s="737" t="s">
        <v>309</v>
      </c>
      <c r="BU5" s="1433" t="s">
        <v>308</v>
      </c>
      <c r="BV5" s="1433"/>
      <c r="BW5" s="1433"/>
      <c r="BX5" s="737" t="s">
        <v>309</v>
      </c>
      <c r="BY5" s="1433" t="s">
        <v>310</v>
      </c>
      <c r="BZ5" s="1406" t="s">
        <v>399</v>
      </c>
      <c r="CA5" s="1433" t="s">
        <v>311</v>
      </c>
      <c r="CB5" s="1464" t="s">
        <v>399</v>
      </c>
    </row>
    <row r="6" spans="1:141" s="729" customFormat="1" ht="21" customHeight="1">
      <c r="A6" s="1417"/>
      <c r="B6" s="738" t="s">
        <v>312</v>
      </c>
      <c r="C6" s="739" t="s">
        <v>400</v>
      </c>
      <c r="D6" s="739" t="s">
        <v>400</v>
      </c>
      <c r="E6" s="739" t="s">
        <v>400</v>
      </c>
      <c r="F6" s="740" t="s">
        <v>401</v>
      </c>
      <c r="G6" s="739"/>
      <c r="H6" s="741" t="s">
        <v>313</v>
      </c>
      <c r="I6" s="742" t="s">
        <v>314</v>
      </c>
      <c r="J6" s="743"/>
      <c r="K6" s="741" t="s">
        <v>313</v>
      </c>
      <c r="L6" s="741" t="s">
        <v>314</v>
      </c>
      <c r="M6" s="739" t="s">
        <v>315</v>
      </c>
      <c r="N6" s="739" t="s">
        <v>315</v>
      </c>
      <c r="O6" s="739" t="s">
        <v>315</v>
      </c>
      <c r="P6" s="740" t="s">
        <v>316</v>
      </c>
      <c r="Q6" s="739" t="s">
        <v>315</v>
      </c>
      <c r="R6" s="1391"/>
      <c r="S6" s="1438"/>
      <c r="T6" s="744" t="s">
        <v>317</v>
      </c>
      <c r="U6" s="732" t="s">
        <v>402</v>
      </c>
      <c r="V6" s="745" t="s">
        <v>318</v>
      </c>
      <c r="W6" s="745" t="s">
        <v>403</v>
      </c>
      <c r="X6" s="746" t="s">
        <v>317</v>
      </c>
      <c r="Y6" s="746" t="s">
        <v>402</v>
      </c>
      <c r="Z6" s="745" t="s">
        <v>317</v>
      </c>
      <c r="AA6" s="745" t="s">
        <v>404</v>
      </c>
      <c r="AB6" s="746" t="s">
        <v>317</v>
      </c>
      <c r="AC6" s="746" t="s">
        <v>319</v>
      </c>
      <c r="AD6" s="747" t="s">
        <v>405</v>
      </c>
      <c r="AE6" s="748" t="s">
        <v>406</v>
      </c>
      <c r="AF6" s="749" t="s">
        <v>320</v>
      </c>
      <c r="AG6" s="750" t="s">
        <v>407</v>
      </c>
      <c r="AH6" s="751" t="s">
        <v>321</v>
      </c>
      <c r="AI6" s="752" t="s">
        <v>408</v>
      </c>
      <c r="AJ6" s="753" t="s">
        <v>322</v>
      </c>
      <c r="AK6" s="753" t="s">
        <v>151</v>
      </c>
      <c r="AL6" s="736" t="s">
        <v>323</v>
      </c>
      <c r="AM6" s="754" t="s">
        <v>324</v>
      </c>
      <c r="AN6" s="754" t="s">
        <v>325</v>
      </c>
      <c r="AO6" s="755" t="s">
        <v>326</v>
      </c>
      <c r="AP6" s="756" t="s">
        <v>327</v>
      </c>
      <c r="AQ6" s="757" t="s">
        <v>328</v>
      </c>
      <c r="AR6" s="757" t="s">
        <v>329</v>
      </c>
      <c r="AS6" s="736" t="s">
        <v>330</v>
      </c>
      <c r="AT6" s="754" t="s">
        <v>331</v>
      </c>
      <c r="AU6" s="758" t="s">
        <v>332</v>
      </c>
      <c r="AV6" s="759" t="s">
        <v>317</v>
      </c>
      <c r="AW6" s="760" t="s">
        <v>402</v>
      </c>
      <c r="AX6" s="760" t="s">
        <v>317</v>
      </c>
      <c r="AY6" s="760" t="s">
        <v>402</v>
      </c>
      <c r="AZ6" s="1484"/>
      <c r="BA6" s="760" t="s">
        <v>317</v>
      </c>
      <c r="BB6" s="760" t="s">
        <v>402</v>
      </c>
      <c r="BC6" s="760" t="s">
        <v>317</v>
      </c>
      <c r="BD6" s="760" t="s">
        <v>402</v>
      </c>
      <c r="BE6" s="1468"/>
      <c r="BF6" s="1480"/>
      <c r="BG6" s="761" t="s">
        <v>159</v>
      </c>
      <c r="BH6" s="762" t="s">
        <v>333</v>
      </c>
      <c r="BI6" s="762" t="s">
        <v>334</v>
      </c>
      <c r="BJ6" s="763" t="s">
        <v>335</v>
      </c>
      <c r="BK6" s="763" t="s">
        <v>336</v>
      </c>
      <c r="BL6" s="1450"/>
      <c r="BM6" s="764"/>
      <c r="BN6" s="733" t="s">
        <v>333</v>
      </c>
      <c r="BO6" s="733" t="s">
        <v>334</v>
      </c>
      <c r="BP6" s="1458"/>
      <c r="BQ6" s="765"/>
      <c r="BR6" s="733" t="s">
        <v>337</v>
      </c>
      <c r="BS6" s="733" t="s">
        <v>338</v>
      </c>
      <c r="BT6" s="766" t="s">
        <v>151</v>
      </c>
      <c r="BU6" s="764"/>
      <c r="BV6" s="733" t="s">
        <v>337</v>
      </c>
      <c r="BW6" s="733" t="s">
        <v>338</v>
      </c>
      <c r="BX6" s="767" t="s">
        <v>332</v>
      </c>
      <c r="BY6" s="1463"/>
      <c r="BZ6" s="1406"/>
      <c r="CA6" s="1463"/>
      <c r="CB6" s="1464"/>
      <c r="CC6" s="768"/>
      <c r="CD6" s="768"/>
      <c r="CE6" s="768"/>
      <c r="CF6" s="768"/>
      <c r="CG6" s="768"/>
      <c r="CH6" s="768"/>
      <c r="CI6" s="768"/>
      <c r="CJ6" s="768"/>
      <c r="CK6" s="768"/>
      <c r="CL6" s="768"/>
      <c r="CM6" s="768"/>
      <c r="CN6" s="768"/>
      <c r="CO6" s="768"/>
      <c r="CP6" s="768"/>
      <c r="CQ6" s="768"/>
      <c r="CR6" s="768"/>
      <c r="CS6" s="768"/>
      <c r="CT6" s="768"/>
      <c r="CU6" s="768"/>
      <c r="CV6" s="768"/>
      <c r="CW6" s="768"/>
      <c r="CX6" s="768"/>
      <c r="CY6" s="768"/>
      <c r="CZ6" s="768"/>
      <c r="DA6" s="768"/>
      <c r="DB6" s="768"/>
      <c r="DC6" s="768"/>
      <c r="DD6" s="768"/>
      <c r="DE6" s="768"/>
      <c r="DF6" s="768"/>
      <c r="DG6" s="768"/>
      <c r="DH6" s="768"/>
      <c r="DI6" s="768"/>
      <c r="DJ6" s="768"/>
      <c r="DK6" s="768"/>
      <c r="DL6" s="768"/>
      <c r="DM6" s="768"/>
      <c r="DN6" s="768"/>
      <c r="DO6" s="768"/>
      <c r="DP6" s="768"/>
      <c r="DQ6" s="768"/>
      <c r="DR6" s="768"/>
      <c r="DS6" s="768"/>
      <c r="DT6" s="768"/>
      <c r="DU6" s="768"/>
      <c r="DV6" s="768"/>
      <c r="DW6" s="768"/>
      <c r="DX6" s="768"/>
      <c r="DY6" s="768"/>
      <c r="DZ6" s="768"/>
      <c r="EA6" s="768"/>
      <c r="EB6" s="768"/>
      <c r="EC6" s="768"/>
      <c r="ED6" s="768"/>
      <c r="EE6" s="768"/>
      <c r="EF6" s="768"/>
      <c r="EG6" s="768"/>
      <c r="EH6" s="768"/>
      <c r="EI6" s="768"/>
      <c r="EJ6" s="768"/>
      <c r="EK6" s="768"/>
    </row>
    <row r="7" spans="1:80" s="788" customFormat="1" ht="12" customHeight="1">
      <c r="A7" s="769" t="s">
        <v>0</v>
      </c>
      <c r="B7" s="770"/>
      <c r="C7" s="771"/>
      <c r="D7" s="771"/>
      <c r="E7" s="771"/>
      <c r="F7" s="771"/>
      <c r="G7" s="771"/>
      <c r="H7" s="771"/>
      <c r="I7" s="771"/>
      <c r="J7" s="771"/>
      <c r="K7" s="772"/>
      <c r="L7" s="772"/>
      <c r="M7" s="773"/>
      <c r="N7" s="773"/>
      <c r="O7" s="773"/>
      <c r="P7" s="771"/>
      <c r="Q7" s="773"/>
      <c r="R7" s="774"/>
      <c r="S7" s="775"/>
      <c r="T7" s="776"/>
      <c r="U7" s="777"/>
      <c r="V7" s="778"/>
      <c r="W7" s="778"/>
      <c r="X7" s="777"/>
      <c r="Y7" s="777"/>
      <c r="Z7" s="778"/>
      <c r="AA7" s="778"/>
      <c r="AB7" s="777"/>
      <c r="AC7" s="777"/>
      <c r="AD7" s="779"/>
      <c r="AE7" s="780"/>
      <c r="AF7" s="781"/>
      <c r="AG7" s="782"/>
      <c r="AH7" s="783"/>
      <c r="AI7" s="784"/>
      <c r="AJ7" s="785"/>
      <c r="AK7" s="786"/>
      <c r="AL7" s="787"/>
      <c r="AM7" s="787"/>
      <c r="AN7" s="787"/>
      <c r="AP7" s="789"/>
      <c r="AQ7" s="787"/>
      <c r="AR7" s="787"/>
      <c r="AS7" s="787"/>
      <c r="AT7" s="787"/>
      <c r="AU7" s="790"/>
      <c r="AV7" s="791"/>
      <c r="AW7" s="741"/>
      <c r="AX7" s="741"/>
      <c r="AY7" s="741"/>
      <c r="AZ7" s="741"/>
      <c r="BA7" s="792"/>
      <c r="BB7" s="792"/>
      <c r="BC7" s="792"/>
      <c r="BD7" s="792"/>
      <c r="BE7" s="792"/>
      <c r="BF7" s="793"/>
      <c r="BG7" s="794"/>
      <c r="BH7" s="795"/>
      <c r="BI7" s="795"/>
      <c r="BJ7" s="796"/>
      <c r="BK7" s="796"/>
      <c r="BL7" s="796"/>
      <c r="BM7" s="797"/>
      <c r="BN7" s="797"/>
      <c r="BO7" s="797"/>
      <c r="BP7" s="798"/>
      <c r="BQ7" s="799"/>
      <c r="BR7" s="797"/>
      <c r="BS7" s="797"/>
      <c r="BT7" s="800"/>
      <c r="BU7" s="801"/>
      <c r="BV7" s="801"/>
      <c r="BW7" s="801"/>
      <c r="BX7" s="802"/>
      <c r="BY7" s="801"/>
      <c r="BZ7" s="803"/>
      <c r="CA7" s="771"/>
      <c r="CB7" s="804"/>
    </row>
    <row r="8" spans="1:80" s="788" customFormat="1" ht="12" customHeight="1">
      <c r="A8" s="805" t="s">
        <v>160</v>
      </c>
      <c r="B8" s="806">
        <v>10946</v>
      </c>
      <c r="C8" s="807">
        <v>6772</v>
      </c>
      <c r="D8" s="807">
        <v>6453</v>
      </c>
      <c r="E8" s="808">
        <v>5647</v>
      </c>
      <c r="F8" s="809">
        <v>61.9</v>
      </c>
      <c r="G8" s="810">
        <v>320</v>
      </c>
      <c r="H8" s="810">
        <v>191</v>
      </c>
      <c r="I8" s="810">
        <v>129</v>
      </c>
      <c r="J8" s="811">
        <v>4.7</v>
      </c>
      <c r="K8" s="812">
        <v>4.7</v>
      </c>
      <c r="L8" s="812">
        <v>4.7</v>
      </c>
      <c r="M8" s="332">
        <v>6650</v>
      </c>
      <c r="N8" s="332">
        <v>6356</v>
      </c>
      <c r="O8" s="332">
        <v>5393</v>
      </c>
      <c r="P8" s="810">
        <v>60.4</v>
      </c>
      <c r="Q8" s="810">
        <v>294</v>
      </c>
      <c r="R8" s="810" t="s">
        <v>2</v>
      </c>
      <c r="S8" s="813">
        <v>4.4</v>
      </c>
      <c r="T8" s="466">
        <v>52574</v>
      </c>
      <c r="U8" s="384">
        <v>220634</v>
      </c>
      <c r="V8" s="375">
        <v>564168</v>
      </c>
      <c r="W8" s="375">
        <v>2271675</v>
      </c>
      <c r="X8" s="384">
        <v>117599</v>
      </c>
      <c r="Y8" s="384">
        <v>305538</v>
      </c>
      <c r="Z8" s="375">
        <v>825670</v>
      </c>
      <c r="AA8" s="375">
        <v>2163164</v>
      </c>
      <c r="AB8" s="814">
        <v>2.24</v>
      </c>
      <c r="AC8" s="814">
        <v>1.38</v>
      </c>
      <c r="AD8" s="815">
        <v>1.46</v>
      </c>
      <c r="AE8" s="816">
        <v>0.95</v>
      </c>
      <c r="AF8" s="332">
        <v>12357</v>
      </c>
      <c r="AG8" s="817">
        <v>23.5</v>
      </c>
      <c r="AH8" s="818">
        <v>176954</v>
      </c>
      <c r="AI8" s="819">
        <v>31.4</v>
      </c>
      <c r="AJ8" s="807">
        <v>8795</v>
      </c>
      <c r="AK8" s="807">
        <v>8284</v>
      </c>
      <c r="AL8" s="807" t="s">
        <v>2</v>
      </c>
      <c r="AM8" s="807" t="s">
        <v>2</v>
      </c>
      <c r="AN8" s="807" t="s">
        <v>2</v>
      </c>
      <c r="AO8" s="807" t="s">
        <v>2</v>
      </c>
      <c r="AP8" s="807" t="s">
        <v>2</v>
      </c>
      <c r="AQ8" s="807" t="s">
        <v>2</v>
      </c>
      <c r="AR8" s="807" t="s">
        <v>2</v>
      </c>
      <c r="AS8" s="807">
        <v>9286</v>
      </c>
      <c r="AT8" s="807" t="s">
        <v>2</v>
      </c>
      <c r="AU8" s="376">
        <v>117301</v>
      </c>
      <c r="AV8" s="820">
        <v>41367</v>
      </c>
      <c r="AW8" s="821">
        <v>177402</v>
      </c>
      <c r="AX8" s="821">
        <v>85043</v>
      </c>
      <c r="AY8" s="821">
        <v>220881</v>
      </c>
      <c r="AZ8" s="821">
        <v>8419</v>
      </c>
      <c r="BA8" s="821">
        <v>11207</v>
      </c>
      <c r="BB8" s="821">
        <v>43233</v>
      </c>
      <c r="BC8" s="821">
        <v>32556</v>
      </c>
      <c r="BD8" s="821">
        <v>84657</v>
      </c>
      <c r="BE8" s="821">
        <v>3938</v>
      </c>
      <c r="BF8" s="387">
        <v>2348088</v>
      </c>
      <c r="BG8" s="822">
        <v>429876</v>
      </c>
      <c r="BH8" s="808">
        <v>342350</v>
      </c>
      <c r="BI8" s="808">
        <v>87526</v>
      </c>
      <c r="BJ8" s="388">
        <v>512455</v>
      </c>
      <c r="BK8" s="388">
        <v>108162</v>
      </c>
      <c r="BL8" s="823">
        <v>100</v>
      </c>
      <c r="BM8" s="807">
        <v>334910</v>
      </c>
      <c r="BN8" s="807">
        <v>272802</v>
      </c>
      <c r="BO8" s="807">
        <v>62108</v>
      </c>
      <c r="BP8" s="813">
        <v>100</v>
      </c>
      <c r="BQ8" s="824">
        <v>148.5</v>
      </c>
      <c r="BR8" s="825">
        <v>137.3</v>
      </c>
      <c r="BS8" s="825">
        <v>11.2</v>
      </c>
      <c r="BT8" s="825">
        <v>13.1</v>
      </c>
      <c r="BU8" s="811">
        <v>150.2</v>
      </c>
      <c r="BV8" s="811">
        <v>139.8</v>
      </c>
      <c r="BW8" s="811">
        <v>10.4</v>
      </c>
      <c r="BX8" s="826">
        <v>15.8</v>
      </c>
      <c r="BY8" s="827">
        <v>6345750</v>
      </c>
      <c r="BZ8" s="825">
        <v>20.4</v>
      </c>
      <c r="CA8" s="828">
        <v>43094</v>
      </c>
      <c r="CB8" s="829">
        <v>25.34</v>
      </c>
    </row>
    <row r="9" spans="1:80" s="788" customFormat="1" ht="12" customHeight="1">
      <c r="A9" s="805" t="s">
        <v>409</v>
      </c>
      <c r="B9" s="806">
        <v>11026</v>
      </c>
      <c r="C9" s="807">
        <v>6844</v>
      </c>
      <c r="D9" s="807">
        <v>6557</v>
      </c>
      <c r="E9" s="808">
        <v>5781</v>
      </c>
      <c r="F9" s="809">
        <v>62.1</v>
      </c>
      <c r="G9" s="810">
        <v>286</v>
      </c>
      <c r="H9" s="810">
        <v>175</v>
      </c>
      <c r="I9" s="810">
        <v>112</v>
      </c>
      <c r="J9" s="811">
        <v>4.2</v>
      </c>
      <c r="K9" s="812">
        <v>4.3</v>
      </c>
      <c r="L9" s="812">
        <v>4</v>
      </c>
      <c r="M9" s="332">
        <v>6657</v>
      </c>
      <c r="N9" s="332">
        <v>6382</v>
      </c>
      <c r="O9" s="332">
        <v>5472</v>
      </c>
      <c r="P9" s="810">
        <v>60.4</v>
      </c>
      <c r="Q9" s="810">
        <v>275</v>
      </c>
      <c r="R9" s="810" t="s">
        <v>2</v>
      </c>
      <c r="S9" s="813">
        <v>4.1</v>
      </c>
      <c r="T9" s="466">
        <v>49786</v>
      </c>
      <c r="U9" s="384">
        <v>201874</v>
      </c>
      <c r="V9" s="375">
        <v>551232</v>
      </c>
      <c r="W9" s="375">
        <v>2164014</v>
      </c>
      <c r="X9" s="384">
        <v>115012</v>
      </c>
      <c r="Y9" s="384">
        <v>318764</v>
      </c>
      <c r="Z9" s="375">
        <v>860868</v>
      </c>
      <c r="AA9" s="375">
        <v>2294833</v>
      </c>
      <c r="AB9" s="814">
        <v>2.31</v>
      </c>
      <c r="AC9" s="814">
        <v>1.58</v>
      </c>
      <c r="AD9" s="815">
        <v>1.56</v>
      </c>
      <c r="AE9" s="816">
        <v>1.06</v>
      </c>
      <c r="AF9" s="332">
        <v>12294</v>
      </c>
      <c r="AG9" s="817">
        <v>24.7</v>
      </c>
      <c r="AH9" s="818">
        <v>178075</v>
      </c>
      <c r="AI9" s="819">
        <v>32.3</v>
      </c>
      <c r="AJ9" s="807">
        <v>6901</v>
      </c>
      <c r="AK9" s="807">
        <v>8380</v>
      </c>
      <c r="AL9" s="807" t="s">
        <v>2</v>
      </c>
      <c r="AM9" s="807" t="s">
        <v>2</v>
      </c>
      <c r="AN9" s="807" t="s">
        <v>2</v>
      </c>
      <c r="AO9" s="807" t="s">
        <v>2</v>
      </c>
      <c r="AP9" s="807" t="s">
        <v>2</v>
      </c>
      <c r="AQ9" s="807" t="s">
        <v>2</v>
      </c>
      <c r="AR9" s="807" t="s">
        <v>2</v>
      </c>
      <c r="AS9" s="807">
        <v>10217</v>
      </c>
      <c r="AT9" s="807" t="s">
        <v>2</v>
      </c>
      <c r="AU9" s="376">
        <v>120746</v>
      </c>
      <c r="AV9" s="820">
        <v>39233</v>
      </c>
      <c r="AW9" s="821">
        <v>161856</v>
      </c>
      <c r="AX9" s="821">
        <v>80682</v>
      </c>
      <c r="AY9" s="821">
        <v>225586</v>
      </c>
      <c r="AZ9" s="821">
        <v>8355</v>
      </c>
      <c r="BA9" s="821">
        <v>10553</v>
      </c>
      <c r="BB9" s="821">
        <v>40018</v>
      </c>
      <c r="BC9" s="821">
        <v>34331</v>
      </c>
      <c r="BD9" s="821">
        <v>93178</v>
      </c>
      <c r="BE9" s="821">
        <v>3939</v>
      </c>
      <c r="BF9" s="387">
        <v>2896840</v>
      </c>
      <c r="BG9" s="822">
        <v>433685</v>
      </c>
      <c r="BH9" s="808">
        <v>341360</v>
      </c>
      <c r="BI9" s="808">
        <v>92325</v>
      </c>
      <c r="BJ9" s="388">
        <v>516550</v>
      </c>
      <c r="BK9" s="388">
        <v>109075</v>
      </c>
      <c r="BL9" s="823">
        <v>100.6</v>
      </c>
      <c r="BM9" s="807">
        <v>335774</v>
      </c>
      <c r="BN9" s="807">
        <v>272614</v>
      </c>
      <c r="BO9" s="807">
        <v>63160</v>
      </c>
      <c r="BP9" s="813">
        <v>99.9</v>
      </c>
      <c r="BQ9" s="824">
        <v>149.9</v>
      </c>
      <c r="BR9" s="825">
        <v>138.2</v>
      </c>
      <c r="BS9" s="825">
        <v>11.7</v>
      </c>
      <c r="BT9" s="825">
        <v>13.4</v>
      </c>
      <c r="BU9" s="811">
        <v>150.9</v>
      </c>
      <c r="BV9" s="811">
        <v>140.2</v>
      </c>
      <c r="BW9" s="811">
        <v>10.7</v>
      </c>
      <c r="BX9" s="811">
        <v>16.5</v>
      </c>
      <c r="BY9" s="827">
        <v>6403218</v>
      </c>
      <c r="BZ9" s="825">
        <v>20.3</v>
      </c>
      <c r="CA9" s="828">
        <v>43534</v>
      </c>
      <c r="CB9" s="829">
        <v>25.47</v>
      </c>
    </row>
    <row r="10" spans="1:80" s="788" customFormat="1" ht="12" customHeight="1">
      <c r="A10" s="805" t="s">
        <v>410</v>
      </c>
      <c r="B10" s="806">
        <v>11277</v>
      </c>
      <c r="C10" s="807">
        <v>7105</v>
      </c>
      <c r="D10" s="807">
        <v>6832</v>
      </c>
      <c r="E10" s="808">
        <v>6067</v>
      </c>
      <c r="F10" s="809">
        <v>63</v>
      </c>
      <c r="G10" s="810">
        <v>273</v>
      </c>
      <c r="H10" s="810">
        <v>159</v>
      </c>
      <c r="I10" s="810">
        <v>114</v>
      </c>
      <c r="J10" s="811">
        <v>3.8</v>
      </c>
      <c r="K10" s="812">
        <v>3.7</v>
      </c>
      <c r="L10" s="812">
        <v>4</v>
      </c>
      <c r="M10" s="332">
        <v>6669</v>
      </c>
      <c r="N10" s="332">
        <v>6412</v>
      </c>
      <c r="O10" s="332">
        <v>5523</v>
      </c>
      <c r="P10" s="810">
        <v>60.4</v>
      </c>
      <c r="Q10" s="810">
        <v>257</v>
      </c>
      <c r="R10" s="810" t="s">
        <v>2</v>
      </c>
      <c r="S10" s="813">
        <v>3.9</v>
      </c>
      <c r="T10" s="466">
        <v>48288</v>
      </c>
      <c r="U10" s="384">
        <v>196454</v>
      </c>
      <c r="V10" s="375">
        <v>530522</v>
      </c>
      <c r="W10" s="375">
        <v>2094404</v>
      </c>
      <c r="X10" s="384">
        <v>97182</v>
      </c>
      <c r="Y10" s="384">
        <v>270748</v>
      </c>
      <c r="Z10" s="375">
        <v>805648</v>
      </c>
      <c r="AA10" s="375">
        <v>2179802</v>
      </c>
      <c r="AB10" s="814">
        <v>2.01</v>
      </c>
      <c r="AC10" s="814">
        <v>1.38</v>
      </c>
      <c r="AD10" s="815">
        <v>1.52</v>
      </c>
      <c r="AE10" s="816">
        <v>1.04</v>
      </c>
      <c r="AF10" s="332">
        <v>11570</v>
      </c>
      <c r="AG10" s="817">
        <v>24</v>
      </c>
      <c r="AH10" s="818">
        <v>170598</v>
      </c>
      <c r="AI10" s="819">
        <v>32.2</v>
      </c>
      <c r="AJ10" s="807">
        <v>5554</v>
      </c>
      <c r="AK10" s="807">
        <v>7205</v>
      </c>
      <c r="AL10" s="807" t="s">
        <v>2</v>
      </c>
      <c r="AM10" s="807" t="s">
        <v>2</v>
      </c>
      <c r="AN10" s="807" t="s">
        <v>2</v>
      </c>
      <c r="AO10" s="807" t="s">
        <v>2</v>
      </c>
      <c r="AP10" s="807" t="s">
        <v>2</v>
      </c>
      <c r="AQ10" s="807" t="s">
        <v>2</v>
      </c>
      <c r="AR10" s="807" t="s">
        <v>2</v>
      </c>
      <c r="AS10" s="807">
        <v>10647</v>
      </c>
      <c r="AT10" s="807" t="s">
        <v>2</v>
      </c>
      <c r="AU10" s="376">
        <v>109543</v>
      </c>
      <c r="AV10" s="820">
        <v>37894</v>
      </c>
      <c r="AW10" s="821">
        <v>156258</v>
      </c>
      <c r="AX10" s="821">
        <v>66044</v>
      </c>
      <c r="AY10" s="821">
        <v>184907</v>
      </c>
      <c r="AZ10" s="821">
        <v>7850</v>
      </c>
      <c r="BA10" s="821">
        <v>10394</v>
      </c>
      <c r="BB10" s="821">
        <v>40196</v>
      </c>
      <c r="BC10" s="821">
        <v>31137</v>
      </c>
      <c r="BD10" s="821">
        <v>85841</v>
      </c>
      <c r="BE10" s="821">
        <v>3720</v>
      </c>
      <c r="BF10" s="335">
        <v>2858650</v>
      </c>
      <c r="BG10" s="830">
        <v>430485</v>
      </c>
      <c r="BH10" s="375">
        <v>338139</v>
      </c>
      <c r="BI10" s="375">
        <v>92346</v>
      </c>
      <c r="BJ10" s="332">
        <v>512110</v>
      </c>
      <c r="BK10" s="332">
        <v>106896</v>
      </c>
      <c r="BL10" s="471">
        <v>100.7</v>
      </c>
      <c r="BM10" s="807">
        <v>330313</v>
      </c>
      <c r="BN10" s="807">
        <v>269508</v>
      </c>
      <c r="BO10" s="807">
        <v>60805</v>
      </c>
      <c r="BP10" s="813">
        <v>98.8</v>
      </c>
      <c r="BQ10" s="831">
        <v>150.4</v>
      </c>
      <c r="BR10" s="812">
        <v>138.6</v>
      </c>
      <c r="BS10" s="812">
        <v>11.8</v>
      </c>
      <c r="BT10" s="812">
        <v>12.6</v>
      </c>
      <c r="BU10" s="811">
        <v>150.7</v>
      </c>
      <c r="BV10" s="811">
        <v>139.7</v>
      </c>
      <c r="BW10" s="811">
        <v>11</v>
      </c>
      <c r="BX10" s="811">
        <v>16.6</v>
      </c>
      <c r="BY10" s="832">
        <v>6490309</v>
      </c>
      <c r="BZ10" s="812">
        <v>20.2</v>
      </c>
      <c r="CA10" s="828">
        <v>44272</v>
      </c>
      <c r="CB10" s="829">
        <v>26.11</v>
      </c>
    </row>
    <row r="11" spans="1:80" s="788" customFormat="1" ht="12" customHeight="1">
      <c r="A11" s="805" t="s">
        <v>161</v>
      </c>
      <c r="B11" s="806">
        <v>11337</v>
      </c>
      <c r="C11" s="807">
        <v>7158</v>
      </c>
      <c r="D11" s="807">
        <v>6885</v>
      </c>
      <c r="E11" s="807">
        <v>6156</v>
      </c>
      <c r="F11" s="809">
        <v>63.1</v>
      </c>
      <c r="G11" s="810">
        <v>273</v>
      </c>
      <c r="H11" s="810">
        <v>156</v>
      </c>
      <c r="I11" s="810">
        <v>117</v>
      </c>
      <c r="J11" s="811">
        <v>3.8</v>
      </c>
      <c r="K11" s="812">
        <v>3.6</v>
      </c>
      <c r="L11" s="812">
        <v>4.1</v>
      </c>
      <c r="M11" s="332">
        <v>6650</v>
      </c>
      <c r="N11" s="332">
        <v>6385</v>
      </c>
      <c r="O11" s="332">
        <v>5524</v>
      </c>
      <c r="P11" s="810">
        <v>60.2</v>
      </c>
      <c r="Q11" s="810">
        <v>265</v>
      </c>
      <c r="R11" s="810" t="s">
        <v>2</v>
      </c>
      <c r="S11" s="813">
        <v>4</v>
      </c>
      <c r="T11" s="466">
        <v>47181</v>
      </c>
      <c r="U11" s="384">
        <v>191758</v>
      </c>
      <c r="V11" s="375">
        <v>540995</v>
      </c>
      <c r="W11" s="375">
        <v>2091492</v>
      </c>
      <c r="X11" s="384">
        <v>86150</v>
      </c>
      <c r="Y11" s="384">
        <v>240386</v>
      </c>
      <c r="Z11" s="375">
        <v>678509</v>
      </c>
      <c r="AA11" s="375">
        <v>1831664</v>
      </c>
      <c r="AB11" s="814">
        <v>1.83</v>
      </c>
      <c r="AC11" s="814">
        <v>1.25</v>
      </c>
      <c r="AD11" s="833">
        <v>1.25</v>
      </c>
      <c r="AE11" s="834">
        <v>0.88</v>
      </c>
      <c r="AF11" s="332">
        <v>10916</v>
      </c>
      <c r="AG11" s="817">
        <v>23.1</v>
      </c>
      <c r="AH11" s="818">
        <v>155902</v>
      </c>
      <c r="AI11" s="835">
        <v>28.8</v>
      </c>
      <c r="AJ11" s="807">
        <v>4382</v>
      </c>
      <c r="AK11" s="807">
        <v>5428</v>
      </c>
      <c r="AL11" s="807" t="s">
        <v>2</v>
      </c>
      <c r="AM11" s="807" t="s">
        <v>2</v>
      </c>
      <c r="AN11" s="807" t="s">
        <v>2</v>
      </c>
      <c r="AO11" s="807" t="s">
        <v>2</v>
      </c>
      <c r="AP11" s="807" t="s">
        <v>2</v>
      </c>
      <c r="AQ11" s="807" t="s">
        <v>2</v>
      </c>
      <c r="AR11" s="807" t="s">
        <v>2</v>
      </c>
      <c r="AS11" s="807">
        <v>11573</v>
      </c>
      <c r="AT11" s="807" t="s">
        <v>2</v>
      </c>
      <c r="AU11" s="335">
        <v>84896</v>
      </c>
      <c r="AV11" s="820">
        <v>36816</v>
      </c>
      <c r="AW11" s="821">
        <v>151680</v>
      </c>
      <c r="AX11" s="821">
        <v>57927</v>
      </c>
      <c r="AY11" s="821">
        <v>163466</v>
      </c>
      <c r="AZ11" s="821">
        <v>7141</v>
      </c>
      <c r="BA11" s="821">
        <v>10365</v>
      </c>
      <c r="BB11" s="821">
        <v>40078</v>
      </c>
      <c r="BC11" s="821">
        <v>28222</v>
      </c>
      <c r="BD11" s="821">
        <v>77040</v>
      </c>
      <c r="BE11" s="821">
        <v>3775</v>
      </c>
      <c r="BF11" s="335">
        <v>2288307</v>
      </c>
      <c r="BG11" s="466">
        <v>435111</v>
      </c>
      <c r="BH11" s="384">
        <v>341237</v>
      </c>
      <c r="BI11" s="384">
        <v>93874</v>
      </c>
      <c r="BJ11" s="384">
        <v>517251</v>
      </c>
      <c r="BK11" s="384">
        <v>108279</v>
      </c>
      <c r="BL11" s="471">
        <v>99.6</v>
      </c>
      <c r="BM11" s="807">
        <v>331300</v>
      </c>
      <c r="BN11" s="807">
        <v>270511</v>
      </c>
      <c r="BO11" s="807">
        <v>60789</v>
      </c>
      <c r="BP11" s="813">
        <v>97</v>
      </c>
      <c r="BQ11" s="836">
        <v>149.3</v>
      </c>
      <c r="BR11" s="811">
        <v>137.6</v>
      </c>
      <c r="BS11" s="811">
        <v>11.7</v>
      </c>
      <c r="BT11" s="811">
        <v>11.6</v>
      </c>
      <c r="BU11" s="811">
        <v>149.3</v>
      </c>
      <c r="BV11" s="811">
        <v>138.6</v>
      </c>
      <c r="BW11" s="811">
        <v>10.7</v>
      </c>
      <c r="BX11" s="826">
        <v>15.2</v>
      </c>
      <c r="BY11" s="828">
        <v>6590387</v>
      </c>
      <c r="BZ11" s="811">
        <v>20.1</v>
      </c>
      <c r="CA11" s="828">
        <v>44954</v>
      </c>
      <c r="CB11" s="829">
        <v>26.11</v>
      </c>
    </row>
    <row r="12" spans="1:80" s="788" customFormat="1" ht="12" customHeight="1">
      <c r="A12" s="805" t="s">
        <v>339</v>
      </c>
      <c r="B12" s="806">
        <v>11373</v>
      </c>
      <c r="C12" s="807">
        <v>7115</v>
      </c>
      <c r="D12" s="807">
        <v>6781</v>
      </c>
      <c r="E12" s="808">
        <v>6036</v>
      </c>
      <c r="F12" s="809">
        <v>62.6</v>
      </c>
      <c r="G12" s="810">
        <v>334</v>
      </c>
      <c r="H12" s="810">
        <v>186</v>
      </c>
      <c r="I12" s="810">
        <v>147</v>
      </c>
      <c r="J12" s="811">
        <v>4.7</v>
      </c>
      <c r="K12" s="812">
        <v>4.4</v>
      </c>
      <c r="L12" s="812">
        <v>5</v>
      </c>
      <c r="M12" s="332">
        <v>6617</v>
      </c>
      <c r="N12" s="332">
        <v>6282</v>
      </c>
      <c r="O12" s="332">
        <v>5460</v>
      </c>
      <c r="P12" s="810">
        <v>59.9</v>
      </c>
      <c r="Q12" s="810">
        <v>336</v>
      </c>
      <c r="R12" s="810" t="s">
        <v>2</v>
      </c>
      <c r="S12" s="813">
        <v>5.1</v>
      </c>
      <c r="T12" s="466">
        <v>61827</v>
      </c>
      <c r="U12" s="384">
        <v>260209</v>
      </c>
      <c r="V12" s="375">
        <v>659889</v>
      </c>
      <c r="W12" s="375">
        <v>2762480</v>
      </c>
      <c r="X12" s="384">
        <v>65482</v>
      </c>
      <c r="Y12" s="384">
        <v>173540</v>
      </c>
      <c r="Z12" s="375">
        <v>522738</v>
      </c>
      <c r="AA12" s="375">
        <v>1308885</v>
      </c>
      <c r="AB12" s="814">
        <v>1.06</v>
      </c>
      <c r="AC12" s="814">
        <v>0.67</v>
      </c>
      <c r="AD12" s="815">
        <v>0.79</v>
      </c>
      <c r="AE12" s="816">
        <v>0.47</v>
      </c>
      <c r="AF12" s="332">
        <v>11481</v>
      </c>
      <c r="AG12" s="817">
        <v>18.6</v>
      </c>
      <c r="AH12" s="818">
        <v>166554</v>
      </c>
      <c r="AI12" s="819">
        <v>25.2</v>
      </c>
      <c r="AJ12" s="807">
        <v>3345</v>
      </c>
      <c r="AK12" s="807">
        <v>3189</v>
      </c>
      <c r="AL12" s="807">
        <v>4918</v>
      </c>
      <c r="AM12" s="807">
        <v>4066</v>
      </c>
      <c r="AN12" s="807">
        <v>9744</v>
      </c>
      <c r="AO12" s="807">
        <v>1942</v>
      </c>
      <c r="AP12" s="807">
        <v>3641</v>
      </c>
      <c r="AQ12" s="807">
        <v>6693</v>
      </c>
      <c r="AR12" s="807">
        <v>2011</v>
      </c>
      <c r="AS12" s="807">
        <v>10548</v>
      </c>
      <c r="AT12" s="807">
        <v>9673</v>
      </c>
      <c r="AU12" s="376">
        <v>46044</v>
      </c>
      <c r="AV12" s="820">
        <v>48452</v>
      </c>
      <c r="AW12" s="821">
        <v>209241</v>
      </c>
      <c r="AX12" s="821">
        <v>41804</v>
      </c>
      <c r="AY12" s="821">
        <v>113841</v>
      </c>
      <c r="AZ12" s="821">
        <v>6980</v>
      </c>
      <c r="BA12" s="821">
        <v>13375</v>
      </c>
      <c r="BB12" s="821">
        <v>50968</v>
      </c>
      <c r="BC12" s="821">
        <v>23678</v>
      </c>
      <c r="BD12" s="821">
        <v>59699</v>
      </c>
      <c r="BE12" s="821">
        <v>4501</v>
      </c>
      <c r="BF12" s="385">
        <v>1132525</v>
      </c>
      <c r="BG12" s="466">
        <v>411211</v>
      </c>
      <c r="BH12" s="384">
        <v>333175</v>
      </c>
      <c r="BI12" s="384">
        <v>78036</v>
      </c>
      <c r="BJ12" s="384">
        <v>494621</v>
      </c>
      <c r="BK12" s="384">
        <v>106303</v>
      </c>
      <c r="BL12" s="471">
        <v>96.9</v>
      </c>
      <c r="BM12" s="807">
        <v>315294</v>
      </c>
      <c r="BN12" s="807">
        <v>262357</v>
      </c>
      <c r="BO12" s="807">
        <v>52937</v>
      </c>
      <c r="BP12" s="813">
        <v>94.6</v>
      </c>
      <c r="BQ12" s="836">
        <v>145.2</v>
      </c>
      <c r="BR12" s="811">
        <v>134.1</v>
      </c>
      <c r="BS12" s="811">
        <v>11.1</v>
      </c>
      <c r="BT12" s="811">
        <v>10.2</v>
      </c>
      <c r="BU12" s="811">
        <v>144.4</v>
      </c>
      <c r="BV12" s="811">
        <v>135.2</v>
      </c>
      <c r="BW12" s="811">
        <v>9.2</v>
      </c>
      <c r="BX12" s="826">
        <v>10.5</v>
      </c>
      <c r="BY12" s="828">
        <v>6948580</v>
      </c>
      <c r="BZ12" s="811">
        <v>21.5</v>
      </c>
      <c r="CA12" s="828">
        <v>43992</v>
      </c>
      <c r="CB12" s="829">
        <v>27.32</v>
      </c>
    </row>
    <row r="13" spans="1:80" s="857" customFormat="1" ht="12" customHeight="1">
      <c r="A13" s="438"/>
      <c r="B13" s="412" t="s">
        <v>49</v>
      </c>
      <c r="C13" s="394"/>
      <c r="D13" s="394"/>
      <c r="E13" s="394"/>
      <c r="F13" s="431"/>
      <c r="G13" s="394"/>
      <c r="H13" s="394"/>
      <c r="I13" s="394"/>
      <c r="J13" s="431"/>
      <c r="K13" s="431"/>
      <c r="L13" s="431"/>
      <c r="M13" s="837"/>
      <c r="N13" s="394"/>
      <c r="O13" s="394"/>
      <c r="P13" s="838"/>
      <c r="Q13" s="839"/>
      <c r="R13" s="431"/>
      <c r="S13" s="840" t="s">
        <v>340</v>
      </c>
      <c r="T13" s="448"/>
      <c r="U13" s="400"/>
      <c r="V13" s="841"/>
      <c r="W13" s="841"/>
      <c r="X13" s="400"/>
      <c r="Y13" s="400"/>
      <c r="Z13" s="841"/>
      <c r="AA13" s="841"/>
      <c r="AB13" s="842"/>
      <c r="AC13" s="842"/>
      <c r="AD13" s="843"/>
      <c r="AE13" s="844"/>
      <c r="AF13" s="394"/>
      <c r="AG13" s="845"/>
      <c r="AH13" s="846"/>
      <c r="AI13" s="847"/>
      <c r="AJ13" s="400"/>
      <c r="AK13" s="400"/>
      <c r="AL13" s="400"/>
      <c r="AM13" s="400"/>
      <c r="AN13" s="400"/>
      <c r="AO13" s="400"/>
      <c r="AP13" s="400"/>
      <c r="AQ13" s="400"/>
      <c r="AR13" s="400"/>
      <c r="AS13" s="400"/>
      <c r="AT13" s="400"/>
      <c r="AU13" s="848"/>
      <c r="AV13" s="849"/>
      <c r="AW13" s="839"/>
      <c r="AX13" s="839"/>
      <c r="AY13" s="839"/>
      <c r="AZ13" s="839"/>
      <c r="BA13" s="839"/>
      <c r="BB13" s="839"/>
      <c r="BC13" s="839"/>
      <c r="BD13" s="839"/>
      <c r="BE13" s="400"/>
      <c r="BF13" s="850"/>
      <c r="BG13" s="412"/>
      <c r="BH13" s="394"/>
      <c r="BI13" s="394"/>
      <c r="BJ13" s="394"/>
      <c r="BK13" s="394"/>
      <c r="BL13" s="431"/>
      <c r="BM13" s="851"/>
      <c r="BN13" s="851"/>
      <c r="BO13" s="851"/>
      <c r="BP13" s="852"/>
      <c r="BQ13" s="853"/>
      <c r="BR13" s="854"/>
      <c r="BS13" s="854"/>
      <c r="BT13" s="854"/>
      <c r="BU13" s="854"/>
      <c r="BV13" s="854"/>
      <c r="BW13" s="854"/>
      <c r="BX13" s="854"/>
      <c r="BY13" s="855"/>
      <c r="BZ13" s="431"/>
      <c r="CA13" s="855"/>
      <c r="CB13" s="856"/>
    </row>
    <row r="14" spans="1:80" s="865" customFormat="1" ht="12" customHeight="1">
      <c r="A14" s="438" t="s">
        <v>341</v>
      </c>
      <c r="B14" s="858">
        <v>11344</v>
      </c>
      <c r="C14" s="859">
        <v>7047</v>
      </c>
      <c r="D14" s="859">
        <v>6771</v>
      </c>
      <c r="E14" s="859">
        <v>6057</v>
      </c>
      <c r="F14" s="860">
        <v>62.1</v>
      </c>
      <c r="G14" s="859">
        <v>276</v>
      </c>
      <c r="H14" s="859">
        <v>146</v>
      </c>
      <c r="I14" s="859">
        <v>131</v>
      </c>
      <c r="J14" s="860">
        <v>3.9</v>
      </c>
      <c r="K14" s="860">
        <v>3.5</v>
      </c>
      <c r="L14" s="860">
        <v>4.6</v>
      </c>
      <c r="M14" s="837">
        <v>6580</v>
      </c>
      <c r="N14" s="394">
        <v>6245</v>
      </c>
      <c r="O14" s="394">
        <v>5425</v>
      </c>
      <c r="P14" s="838">
        <v>59.6</v>
      </c>
      <c r="Q14" s="839">
        <v>335</v>
      </c>
      <c r="R14" s="431">
        <v>4.8</v>
      </c>
      <c r="S14" s="861">
        <v>4.6</v>
      </c>
      <c r="T14" s="448">
        <v>66941</v>
      </c>
      <c r="U14" s="400">
        <v>239518</v>
      </c>
      <c r="V14" s="841">
        <v>768004</v>
      </c>
      <c r="W14" s="841">
        <v>2731524</v>
      </c>
      <c r="X14" s="400">
        <v>68535</v>
      </c>
      <c r="Y14" s="400">
        <v>202905</v>
      </c>
      <c r="Z14" s="841">
        <v>559966</v>
      </c>
      <c r="AA14" s="841">
        <v>1477931</v>
      </c>
      <c r="AB14" s="862">
        <v>1.12</v>
      </c>
      <c r="AC14" s="862">
        <v>0.8</v>
      </c>
      <c r="AD14" s="863">
        <v>0.79</v>
      </c>
      <c r="AE14" s="864">
        <v>0.53</v>
      </c>
      <c r="AF14" s="394">
        <v>12722</v>
      </c>
      <c r="AG14" s="845">
        <v>19</v>
      </c>
      <c r="AH14" s="846">
        <v>190840</v>
      </c>
      <c r="AI14" s="847">
        <v>24.8</v>
      </c>
      <c r="AJ14" s="400">
        <v>3259</v>
      </c>
      <c r="AK14" s="400">
        <v>2998</v>
      </c>
      <c r="AL14" s="400" t="s">
        <v>2</v>
      </c>
      <c r="AM14" s="400" t="s">
        <v>2</v>
      </c>
      <c r="AN14" s="400" t="s">
        <v>2</v>
      </c>
      <c r="AO14" s="400" t="s">
        <v>2</v>
      </c>
      <c r="AP14" s="400" t="s">
        <v>2</v>
      </c>
      <c r="AQ14" s="400" t="s">
        <v>2</v>
      </c>
      <c r="AR14" s="400" t="s">
        <v>2</v>
      </c>
      <c r="AS14" s="400">
        <v>11015</v>
      </c>
      <c r="AT14" s="400" t="s">
        <v>2</v>
      </c>
      <c r="AU14" s="848">
        <v>42376</v>
      </c>
      <c r="AV14" s="849">
        <v>53326</v>
      </c>
      <c r="AW14" s="839">
        <v>194006</v>
      </c>
      <c r="AX14" s="839">
        <v>42505</v>
      </c>
      <c r="AY14" s="839">
        <v>131727</v>
      </c>
      <c r="AZ14" s="839">
        <v>8000</v>
      </c>
      <c r="BA14" s="839">
        <v>13615</v>
      </c>
      <c r="BB14" s="839">
        <v>45512</v>
      </c>
      <c r="BC14" s="839">
        <v>26030</v>
      </c>
      <c r="BD14" s="839">
        <v>71178</v>
      </c>
      <c r="BE14" s="400">
        <v>4722</v>
      </c>
      <c r="BF14" s="850">
        <v>141294</v>
      </c>
      <c r="BG14" s="412">
        <v>359238</v>
      </c>
      <c r="BH14" s="394">
        <v>337146</v>
      </c>
      <c r="BI14" s="394">
        <v>22092</v>
      </c>
      <c r="BJ14" s="394">
        <v>429362</v>
      </c>
      <c r="BK14" s="394">
        <v>102138</v>
      </c>
      <c r="BL14" s="431">
        <v>84</v>
      </c>
      <c r="BM14" s="839">
        <v>273163</v>
      </c>
      <c r="BN14" s="839">
        <v>262436</v>
      </c>
      <c r="BO14" s="839">
        <v>10727</v>
      </c>
      <c r="BP14" s="852">
        <v>81.7</v>
      </c>
      <c r="BQ14" s="853">
        <v>146.2</v>
      </c>
      <c r="BR14" s="854">
        <v>134.4</v>
      </c>
      <c r="BS14" s="854">
        <v>11.8</v>
      </c>
      <c r="BT14" s="854">
        <v>10.7</v>
      </c>
      <c r="BU14" s="854">
        <v>143.1</v>
      </c>
      <c r="BV14" s="854">
        <v>134.1</v>
      </c>
      <c r="BW14" s="854">
        <v>9</v>
      </c>
      <c r="BX14" s="854">
        <v>8.9</v>
      </c>
      <c r="BY14" s="855">
        <v>6884220</v>
      </c>
      <c r="BZ14" s="431">
        <v>21.3</v>
      </c>
      <c r="CA14" s="855">
        <v>43560</v>
      </c>
      <c r="CB14" s="856">
        <v>27.44</v>
      </c>
    </row>
    <row r="15" spans="1:80" s="865" customFormat="1" ht="12" customHeight="1">
      <c r="A15" s="438" t="s">
        <v>411</v>
      </c>
      <c r="B15" s="412"/>
      <c r="C15" s="394"/>
      <c r="D15" s="394"/>
      <c r="E15" s="394"/>
      <c r="F15" s="431"/>
      <c r="G15" s="394"/>
      <c r="H15" s="394"/>
      <c r="I15" s="394"/>
      <c r="J15" s="431"/>
      <c r="K15" s="431"/>
      <c r="L15" s="431"/>
      <c r="M15" s="837">
        <v>6668</v>
      </c>
      <c r="N15" s="394">
        <v>6322</v>
      </c>
      <c r="O15" s="394">
        <v>5464</v>
      </c>
      <c r="P15" s="838">
        <v>60.4</v>
      </c>
      <c r="Q15" s="839">
        <v>346</v>
      </c>
      <c r="R15" s="431">
        <v>5</v>
      </c>
      <c r="S15" s="840"/>
      <c r="T15" s="448">
        <v>82505</v>
      </c>
      <c r="U15" s="400">
        <v>267878</v>
      </c>
      <c r="V15" s="841">
        <v>905670</v>
      </c>
      <c r="W15" s="841">
        <v>2999947</v>
      </c>
      <c r="X15" s="400">
        <v>68345</v>
      </c>
      <c r="Y15" s="400">
        <v>183237</v>
      </c>
      <c r="Z15" s="841">
        <v>522317</v>
      </c>
      <c r="AA15" s="841">
        <v>1333969</v>
      </c>
      <c r="AB15" s="862">
        <v>1.13</v>
      </c>
      <c r="AC15" s="862">
        <v>0.73</v>
      </c>
      <c r="AD15" s="863">
        <v>0.79</v>
      </c>
      <c r="AE15" s="864">
        <v>0.48</v>
      </c>
      <c r="AF15" s="394">
        <v>12849</v>
      </c>
      <c r="AG15" s="845">
        <v>15.6</v>
      </c>
      <c r="AH15" s="846">
        <v>180240</v>
      </c>
      <c r="AI15" s="847">
        <v>19.9</v>
      </c>
      <c r="AJ15" s="400">
        <v>3406</v>
      </c>
      <c r="AK15" s="400">
        <v>3208</v>
      </c>
      <c r="AL15" s="400">
        <v>5549</v>
      </c>
      <c r="AM15" s="400">
        <v>4320</v>
      </c>
      <c r="AN15" s="400">
        <v>9868</v>
      </c>
      <c r="AO15" s="400">
        <v>2477</v>
      </c>
      <c r="AP15" s="400">
        <v>3726</v>
      </c>
      <c r="AQ15" s="400">
        <v>8701</v>
      </c>
      <c r="AR15" s="400">
        <v>2473</v>
      </c>
      <c r="AS15" s="400">
        <v>12111</v>
      </c>
      <c r="AT15" s="400">
        <v>9692</v>
      </c>
      <c r="AU15" s="848">
        <v>41445</v>
      </c>
      <c r="AV15" s="849">
        <v>64185</v>
      </c>
      <c r="AW15" s="839">
        <v>215508</v>
      </c>
      <c r="AX15" s="839">
        <v>45390</v>
      </c>
      <c r="AY15" s="839">
        <v>119793</v>
      </c>
      <c r="AZ15" s="839">
        <v>8072</v>
      </c>
      <c r="BA15" s="839">
        <v>18320</v>
      </c>
      <c r="BB15" s="839">
        <v>52370</v>
      </c>
      <c r="BC15" s="839">
        <v>22955</v>
      </c>
      <c r="BD15" s="839">
        <v>63444</v>
      </c>
      <c r="BE15" s="400">
        <v>4777</v>
      </c>
      <c r="BF15" s="866">
        <v>100821</v>
      </c>
      <c r="BG15" s="412">
        <v>352729</v>
      </c>
      <c r="BH15" s="394">
        <v>338777</v>
      </c>
      <c r="BI15" s="394">
        <v>13952</v>
      </c>
      <c r="BJ15" s="394">
        <v>419124</v>
      </c>
      <c r="BK15" s="394">
        <v>105016</v>
      </c>
      <c r="BL15" s="431">
        <v>82.5</v>
      </c>
      <c r="BM15" s="851">
        <v>271711</v>
      </c>
      <c r="BN15" s="851">
        <v>264946</v>
      </c>
      <c r="BO15" s="851">
        <v>6765</v>
      </c>
      <c r="BP15" s="852">
        <v>81.2</v>
      </c>
      <c r="BQ15" s="853">
        <v>152.5</v>
      </c>
      <c r="BR15" s="854">
        <v>140.7</v>
      </c>
      <c r="BS15" s="854">
        <v>11.8</v>
      </c>
      <c r="BT15" s="854">
        <v>10.7</v>
      </c>
      <c r="BU15" s="854">
        <v>149.8</v>
      </c>
      <c r="BV15" s="854">
        <v>140.5</v>
      </c>
      <c r="BW15" s="854">
        <v>9.3</v>
      </c>
      <c r="BX15" s="854">
        <v>9</v>
      </c>
      <c r="BY15" s="855">
        <v>7012892</v>
      </c>
      <c r="BZ15" s="431">
        <v>20.9</v>
      </c>
      <c r="CA15" s="855">
        <v>44070</v>
      </c>
      <c r="CB15" s="856">
        <v>26.88</v>
      </c>
    </row>
    <row r="16" spans="1:80" s="865" customFormat="1" ht="12" customHeight="1">
      <c r="A16" s="438" t="s">
        <v>268</v>
      </c>
      <c r="B16" s="412" t="s">
        <v>412</v>
      </c>
      <c r="C16" s="394"/>
      <c r="D16" s="394"/>
      <c r="E16" s="394"/>
      <c r="F16" s="431"/>
      <c r="G16" s="394"/>
      <c r="H16" s="394"/>
      <c r="I16" s="394"/>
      <c r="J16" s="431"/>
      <c r="K16" s="431"/>
      <c r="L16" s="431"/>
      <c r="M16" s="837">
        <v>6689</v>
      </c>
      <c r="N16" s="394">
        <v>6342</v>
      </c>
      <c r="O16" s="394">
        <v>5478</v>
      </c>
      <c r="P16" s="838">
        <v>60.5</v>
      </c>
      <c r="Q16" s="839">
        <v>347</v>
      </c>
      <c r="R16" s="431">
        <v>5.1</v>
      </c>
      <c r="S16" s="840" t="s">
        <v>342</v>
      </c>
      <c r="T16" s="448">
        <v>60146</v>
      </c>
      <c r="U16" s="400">
        <v>270807</v>
      </c>
      <c r="V16" s="841">
        <v>625338</v>
      </c>
      <c r="W16" s="841">
        <v>2970184</v>
      </c>
      <c r="X16" s="400">
        <v>54396</v>
      </c>
      <c r="Y16" s="400">
        <v>161427</v>
      </c>
      <c r="Z16" s="841">
        <v>443386</v>
      </c>
      <c r="AA16" s="841">
        <v>1191922</v>
      </c>
      <c r="AB16" s="862">
        <v>0.97</v>
      </c>
      <c r="AC16" s="862">
        <v>0.66</v>
      </c>
      <c r="AD16" s="863">
        <v>0.75</v>
      </c>
      <c r="AE16" s="864">
        <v>0.46</v>
      </c>
      <c r="AF16" s="394">
        <v>11345</v>
      </c>
      <c r="AG16" s="845">
        <v>18.9</v>
      </c>
      <c r="AH16" s="846">
        <v>155250</v>
      </c>
      <c r="AI16" s="847">
        <v>24.8</v>
      </c>
      <c r="AJ16" s="400">
        <v>2854</v>
      </c>
      <c r="AK16" s="400">
        <v>2969</v>
      </c>
      <c r="AL16" s="400">
        <v>4467</v>
      </c>
      <c r="AM16" s="400">
        <v>3774</v>
      </c>
      <c r="AN16" s="400">
        <v>8452</v>
      </c>
      <c r="AO16" s="400">
        <v>1934</v>
      </c>
      <c r="AP16" s="400">
        <v>3195</v>
      </c>
      <c r="AQ16" s="400">
        <v>5836</v>
      </c>
      <c r="AR16" s="400">
        <v>1505</v>
      </c>
      <c r="AS16" s="400">
        <v>8286</v>
      </c>
      <c r="AT16" s="400">
        <v>8480</v>
      </c>
      <c r="AU16" s="848">
        <v>38141</v>
      </c>
      <c r="AV16" s="849">
        <v>46894</v>
      </c>
      <c r="AW16" s="839">
        <v>217122</v>
      </c>
      <c r="AX16" s="839">
        <v>34792</v>
      </c>
      <c r="AY16" s="839">
        <v>106232</v>
      </c>
      <c r="AZ16" s="839">
        <v>6924</v>
      </c>
      <c r="BA16" s="839">
        <v>13252</v>
      </c>
      <c r="BB16" s="839">
        <v>53685</v>
      </c>
      <c r="BC16" s="839">
        <v>19604</v>
      </c>
      <c r="BD16" s="839">
        <v>55195</v>
      </c>
      <c r="BE16" s="400">
        <v>4421</v>
      </c>
      <c r="BF16" s="866">
        <v>75329</v>
      </c>
      <c r="BG16" s="412">
        <v>351653</v>
      </c>
      <c r="BH16" s="394">
        <v>328454</v>
      </c>
      <c r="BI16" s="394">
        <v>23199</v>
      </c>
      <c r="BJ16" s="394">
        <v>420349</v>
      </c>
      <c r="BK16" s="394">
        <v>103019</v>
      </c>
      <c r="BL16" s="431">
        <v>82.4</v>
      </c>
      <c r="BM16" s="851">
        <v>268319</v>
      </c>
      <c r="BN16" s="851">
        <v>260391</v>
      </c>
      <c r="BO16" s="851">
        <v>7928</v>
      </c>
      <c r="BP16" s="852">
        <v>80.3</v>
      </c>
      <c r="BQ16" s="853">
        <v>138.4</v>
      </c>
      <c r="BR16" s="854">
        <v>127.6</v>
      </c>
      <c r="BS16" s="854">
        <v>10.8</v>
      </c>
      <c r="BT16" s="854">
        <v>9.2</v>
      </c>
      <c r="BU16" s="854">
        <v>137.9</v>
      </c>
      <c r="BV16" s="854">
        <v>129.2</v>
      </c>
      <c r="BW16" s="854">
        <v>8.7</v>
      </c>
      <c r="BX16" s="854">
        <v>8.8</v>
      </c>
      <c r="BY16" s="855">
        <v>6973301</v>
      </c>
      <c r="BZ16" s="431">
        <v>21.6</v>
      </c>
      <c r="CA16" s="855">
        <v>44005</v>
      </c>
      <c r="CB16" s="856">
        <v>27</v>
      </c>
    </row>
    <row r="17" spans="1:80" s="869" customFormat="1" ht="12" customHeight="1">
      <c r="A17" s="438" t="s">
        <v>413</v>
      </c>
      <c r="B17" s="867">
        <v>11377</v>
      </c>
      <c r="C17" s="859">
        <v>7177</v>
      </c>
      <c r="D17" s="859">
        <v>6832</v>
      </c>
      <c r="E17" s="859">
        <v>6064</v>
      </c>
      <c r="F17" s="860">
        <v>63.1</v>
      </c>
      <c r="G17" s="859">
        <v>345</v>
      </c>
      <c r="H17" s="859">
        <v>197</v>
      </c>
      <c r="I17" s="859">
        <v>148</v>
      </c>
      <c r="J17" s="860">
        <v>4.8</v>
      </c>
      <c r="K17" s="860">
        <v>4.7</v>
      </c>
      <c r="L17" s="860">
        <v>5</v>
      </c>
      <c r="M17" s="837">
        <v>6648</v>
      </c>
      <c r="N17" s="394">
        <v>6300</v>
      </c>
      <c r="O17" s="394">
        <v>5455</v>
      </c>
      <c r="P17" s="838">
        <v>60.2</v>
      </c>
      <c r="Q17" s="839">
        <v>348</v>
      </c>
      <c r="R17" s="431">
        <v>5.3</v>
      </c>
      <c r="S17" s="861">
        <v>5.2</v>
      </c>
      <c r="T17" s="448">
        <v>66821</v>
      </c>
      <c r="U17" s="400">
        <v>278454</v>
      </c>
      <c r="V17" s="841">
        <v>661467</v>
      </c>
      <c r="W17" s="841">
        <v>2986571</v>
      </c>
      <c r="X17" s="400">
        <v>61230</v>
      </c>
      <c r="Y17" s="400">
        <v>160475</v>
      </c>
      <c r="Z17" s="841">
        <v>503546</v>
      </c>
      <c r="AA17" s="841">
        <v>1198324</v>
      </c>
      <c r="AB17" s="862">
        <v>0.98</v>
      </c>
      <c r="AC17" s="862">
        <v>0.63</v>
      </c>
      <c r="AD17" s="863">
        <v>0.78</v>
      </c>
      <c r="AE17" s="864">
        <v>0.45</v>
      </c>
      <c r="AF17" s="394">
        <v>12111</v>
      </c>
      <c r="AG17" s="845">
        <v>18.1</v>
      </c>
      <c r="AH17" s="846">
        <v>176137</v>
      </c>
      <c r="AI17" s="847">
        <v>26.6</v>
      </c>
      <c r="AJ17" s="400">
        <v>3221</v>
      </c>
      <c r="AK17" s="400">
        <v>2652</v>
      </c>
      <c r="AL17" s="868">
        <v>4609</v>
      </c>
      <c r="AM17" s="868">
        <v>4212</v>
      </c>
      <c r="AN17" s="868">
        <v>8550</v>
      </c>
      <c r="AO17" s="868">
        <v>1608</v>
      </c>
      <c r="AP17" s="868">
        <v>3822</v>
      </c>
      <c r="AQ17" s="868">
        <v>6730</v>
      </c>
      <c r="AR17" s="868">
        <v>1930</v>
      </c>
      <c r="AS17" s="868">
        <v>9620</v>
      </c>
      <c r="AT17" s="855">
        <v>11121</v>
      </c>
      <c r="AU17" s="848">
        <v>43667</v>
      </c>
      <c r="AV17" s="849">
        <v>51694</v>
      </c>
      <c r="AW17" s="839">
        <v>222095</v>
      </c>
      <c r="AX17" s="839">
        <v>38529</v>
      </c>
      <c r="AY17" s="839">
        <v>105502</v>
      </c>
      <c r="AZ17" s="839">
        <v>7363</v>
      </c>
      <c r="BA17" s="839">
        <v>15127</v>
      </c>
      <c r="BB17" s="839">
        <v>56359</v>
      </c>
      <c r="BC17" s="839">
        <v>22701</v>
      </c>
      <c r="BD17" s="839">
        <v>54973</v>
      </c>
      <c r="BE17" s="400">
        <v>4748</v>
      </c>
      <c r="BF17" s="866">
        <v>88359</v>
      </c>
      <c r="BG17" s="412">
        <v>594176</v>
      </c>
      <c r="BH17" s="394">
        <v>333141</v>
      </c>
      <c r="BI17" s="394">
        <v>261035</v>
      </c>
      <c r="BJ17" s="394">
        <v>724283</v>
      </c>
      <c r="BK17" s="394">
        <v>109754</v>
      </c>
      <c r="BL17" s="431">
        <v>140</v>
      </c>
      <c r="BM17" s="851">
        <v>430928</v>
      </c>
      <c r="BN17" s="851">
        <v>262658</v>
      </c>
      <c r="BO17" s="851">
        <v>168270</v>
      </c>
      <c r="BP17" s="852">
        <v>129.2</v>
      </c>
      <c r="BQ17" s="853">
        <v>151.1</v>
      </c>
      <c r="BR17" s="854">
        <v>140.4</v>
      </c>
      <c r="BS17" s="854">
        <v>10.7</v>
      </c>
      <c r="BT17" s="854">
        <v>9.6</v>
      </c>
      <c r="BU17" s="854">
        <v>150.1</v>
      </c>
      <c r="BV17" s="854">
        <v>141.3</v>
      </c>
      <c r="BW17" s="854">
        <v>8.8</v>
      </c>
      <c r="BX17" s="854">
        <v>9.4</v>
      </c>
      <c r="BY17" s="855">
        <v>6963339</v>
      </c>
      <c r="BZ17" s="431">
        <v>21.3</v>
      </c>
      <c r="CA17" s="855">
        <v>44088</v>
      </c>
      <c r="CB17" s="856">
        <v>27.16</v>
      </c>
    </row>
    <row r="18" spans="1:80" s="869" customFormat="1" ht="12" customHeight="1">
      <c r="A18" s="438" t="s">
        <v>414</v>
      </c>
      <c r="B18" s="412"/>
      <c r="C18" s="394"/>
      <c r="D18" s="394"/>
      <c r="E18" s="394"/>
      <c r="F18" s="431"/>
      <c r="G18" s="394"/>
      <c r="H18" s="394"/>
      <c r="I18" s="394"/>
      <c r="J18" s="431"/>
      <c r="K18" s="431"/>
      <c r="L18" s="431"/>
      <c r="M18" s="837">
        <v>6628</v>
      </c>
      <c r="N18" s="394">
        <v>6270</v>
      </c>
      <c r="O18" s="394">
        <v>5444</v>
      </c>
      <c r="P18" s="854">
        <v>60</v>
      </c>
      <c r="Q18" s="839">
        <v>359</v>
      </c>
      <c r="R18" s="431">
        <v>5.6</v>
      </c>
      <c r="S18" s="840"/>
      <c r="T18" s="448">
        <v>64569</v>
      </c>
      <c r="U18" s="400">
        <v>281156</v>
      </c>
      <c r="V18" s="841">
        <v>628843</v>
      </c>
      <c r="W18" s="841">
        <v>2946940</v>
      </c>
      <c r="X18" s="400">
        <v>65154</v>
      </c>
      <c r="Y18" s="400">
        <v>156760</v>
      </c>
      <c r="Z18" s="841">
        <v>529071</v>
      </c>
      <c r="AA18" s="841">
        <v>1198898</v>
      </c>
      <c r="AB18" s="862">
        <v>1</v>
      </c>
      <c r="AC18" s="862">
        <v>0.6</v>
      </c>
      <c r="AD18" s="863">
        <v>0.77</v>
      </c>
      <c r="AE18" s="864">
        <v>0.43</v>
      </c>
      <c r="AF18" s="394">
        <v>12043</v>
      </c>
      <c r="AG18" s="845">
        <v>18.7</v>
      </c>
      <c r="AH18" s="846">
        <v>172873</v>
      </c>
      <c r="AI18" s="847">
        <v>27.5</v>
      </c>
      <c r="AJ18" s="400">
        <v>3855</v>
      </c>
      <c r="AK18" s="400">
        <v>3337</v>
      </c>
      <c r="AL18" s="400">
        <v>4730</v>
      </c>
      <c r="AM18" s="400">
        <v>4383</v>
      </c>
      <c r="AN18" s="400">
        <v>10988</v>
      </c>
      <c r="AO18" s="400">
        <v>2340</v>
      </c>
      <c r="AP18" s="400">
        <v>3805</v>
      </c>
      <c r="AQ18" s="400">
        <v>5883</v>
      </c>
      <c r="AR18" s="400">
        <v>1891</v>
      </c>
      <c r="AS18" s="400">
        <v>11343</v>
      </c>
      <c r="AT18" s="400">
        <v>9435</v>
      </c>
      <c r="AU18" s="848">
        <v>48058</v>
      </c>
      <c r="AV18" s="849">
        <v>50913</v>
      </c>
      <c r="AW18" s="839">
        <v>225892</v>
      </c>
      <c r="AX18" s="839">
        <v>41392</v>
      </c>
      <c r="AY18" s="839">
        <v>102587</v>
      </c>
      <c r="AZ18" s="839">
        <v>7294</v>
      </c>
      <c r="BA18" s="839">
        <v>13656</v>
      </c>
      <c r="BB18" s="839">
        <v>55264</v>
      </c>
      <c r="BC18" s="839">
        <v>23762</v>
      </c>
      <c r="BD18" s="839">
        <v>54173</v>
      </c>
      <c r="BE18" s="400">
        <v>4749</v>
      </c>
      <c r="BF18" s="850">
        <v>79717</v>
      </c>
      <c r="BG18" s="412">
        <v>455605</v>
      </c>
      <c r="BH18" s="394">
        <v>333609</v>
      </c>
      <c r="BI18" s="394">
        <v>121996</v>
      </c>
      <c r="BJ18" s="394">
        <v>550371</v>
      </c>
      <c r="BK18" s="394">
        <v>115326</v>
      </c>
      <c r="BL18" s="431">
        <v>107.9</v>
      </c>
      <c r="BM18" s="851">
        <v>362946</v>
      </c>
      <c r="BN18" s="851">
        <v>262214</v>
      </c>
      <c r="BO18" s="851">
        <v>100732</v>
      </c>
      <c r="BP18" s="852">
        <v>109.3</v>
      </c>
      <c r="BQ18" s="853">
        <v>153.5</v>
      </c>
      <c r="BR18" s="854">
        <v>142.3</v>
      </c>
      <c r="BS18" s="854">
        <v>11.2</v>
      </c>
      <c r="BT18" s="854">
        <v>9.7</v>
      </c>
      <c r="BU18" s="854">
        <v>150.6</v>
      </c>
      <c r="BV18" s="854">
        <v>141.5</v>
      </c>
      <c r="BW18" s="854">
        <v>9.1</v>
      </c>
      <c r="BX18" s="854">
        <v>10.4</v>
      </c>
      <c r="BY18" s="855">
        <v>6965949</v>
      </c>
      <c r="BZ18" s="431">
        <v>21.8</v>
      </c>
      <c r="CA18" s="855">
        <v>44134</v>
      </c>
      <c r="CB18" s="856">
        <v>27.39</v>
      </c>
    </row>
    <row r="19" spans="1:80" s="865" customFormat="1" ht="12" customHeight="1">
      <c r="A19" s="438" t="s">
        <v>415</v>
      </c>
      <c r="B19" s="412" t="s">
        <v>416</v>
      </c>
      <c r="C19" s="394"/>
      <c r="D19" s="394"/>
      <c r="E19" s="394"/>
      <c r="F19" s="431"/>
      <c r="G19" s="394"/>
      <c r="H19" s="394"/>
      <c r="I19" s="394"/>
      <c r="J19" s="431"/>
      <c r="K19" s="431"/>
      <c r="L19" s="431"/>
      <c r="M19" s="837">
        <v>6657</v>
      </c>
      <c r="N19" s="394">
        <v>6296</v>
      </c>
      <c r="O19" s="394">
        <v>5465</v>
      </c>
      <c r="P19" s="838">
        <v>60.2</v>
      </c>
      <c r="Q19" s="839">
        <v>361</v>
      </c>
      <c r="R19" s="431">
        <v>5.4</v>
      </c>
      <c r="S19" s="840" t="s">
        <v>343</v>
      </c>
      <c r="T19" s="448">
        <v>55177</v>
      </c>
      <c r="U19" s="400">
        <v>277847</v>
      </c>
      <c r="V19" s="841">
        <v>561136</v>
      </c>
      <c r="W19" s="841">
        <v>2859399</v>
      </c>
      <c r="X19" s="400">
        <v>57935</v>
      </c>
      <c r="Y19" s="400">
        <v>152285</v>
      </c>
      <c r="Z19" s="841">
        <v>482549</v>
      </c>
      <c r="AA19" s="841">
        <v>1197944</v>
      </c>
      <c r="AB19" s="862">
        <v>0.96</v>
      </c>
      <c r="AC19" s="862">
        <v>0.57</v>
      </c>
      <c r="AD19" s="863">
        <v>0.75</v>
      </c>
      <c r="AE19" s="864">
        <v>0.42</v>
      </c>
      <c r="AF19" s="394">
        <v>10911</v>
      </c>
      <c r="AG19" s="845">
        <v>19.8</v>
      </c>
      <c r="AH19" s="846">
        <v>155626</v>
      </c>
      <c r="AI19" s="847">
        <v>27.7</v>
      </c>
      <c r="AJ19" s="400">
        <v>2911</v>
      </c>
      <c r="AK19" s="400">
        <v>3283</v>
      </c>
      <c r="AL19" s="400">
        <v>5173</v>
      </c>
      <c r="AM19" s="400">
        <v>3956</v>
      </c>
      <c r="AN19" s="400">
        <v>8888</v>
      </c>
      <c r="AO19" s="400">
        <v>1488</v>
      </c>
      <c r="AP19" s="400">
        <v>3532</v>
      </c>
      <c r="AQ19" s="400">
        <v>6196</v>
      </c>
      <c r="AR19" s="400">
        <v>1715</v>
      </c>
      <c r="AS19" s="400">
        <v>8996</v>
      </c>
      <c r="AT19" s="400">
        <v>9030</v>
      </c>
      <c r="AU19" s="848">
        <v>47716</v>
      </c>
      <c r="AV19" s="849">
        <v>42886</v>
      </c>
      <c r="AW19" s="839">
        <v>223319</v>
      </c>
      <c r="AX19" s="839">
        <v>37170</v>
      </c>
      <c r="AY19" s="839">
        <v>99465</v>
      </c>
      <c r="AZ19" s="839">
        <v>6588</v>
      </c>
      <c r="BA19" s="839">
        <v>12291</v>
      </c>
      <c r="BB19" s="839">
        <v>54528</v>
      </c>
      <c r="BC19" s="839">
        <v>20765</v>
      </c>
      <c r="BD19" s="839">
        <v>52820</v>
      </c>
      <c r="BE19" s="400">
        <v>4323</v>
      </c>
      <c r="BF19" s="850">
        <v>84660</v>
      </c>
      <c r="BG19" s="412">
        <v>345230</v>
      </c>
      <c r="BH19" s="394">
        <v>333514</v>
      </c>
      <c r="BI19" s="394">
        <v>11716</v>
      </c>
      <c r="BJ19" s="394">
        <v>409089</v>
      </c>
      <c r="BK19" s="394">
        <v>105167</v>
      </c>
      <c r="BL19" s="431">
        <v>81.5</v>
      </c>
      <c r="BM19" s="839">
        <v>274324</v>
      </c>
      <c r="BN19" s="839">
        <v>261237</v>
      </c>
      <c r="BO19" s="839">
        <v>13087</v>
      </c>
      <c r="BP19" s="852">
        <v>82.3</v>
      </c>
      <c r="BQ19" s="853">
        <v>143.3</v>
      </c>
      <c r="BR19" s="854">
        <v>132.9</v>
      </c>
      <c r="BS19" s="854">
        <v>10.4</v>
      </c>
      <c r="BT19" s="854">
        <v>9.5</v>
      </c>
      <c r="BU19" s="854">
        <v>141.6</v>
      </c>
      <c r="BV19" s="854">
        <v>132.7</v>
      </c>
      <c r="BW19" s="854">
        <v>8.9</v>
      </c>
      <c r="BX19" s="854">
        <v>10.7</v>
      </c>
      <c r="BY19" s="855">
        <v>6949626</v>
      </c>
      <c r="BZ19" s="431">
        <v>21</v>
      </c>
      <c r="CA19" s="400">
        <v>44067</v>
      </c>
      <c r="CB19" s="856">
        <v>27.34</v>
      </c>
    </row>
    <row r="20" spans="1:80" s="865" customFormat="1" ht="12" customHeight="1">
      <c r="A20" s="438" t="s">
        <v>417</v>
      </c>
      <c r="B20" s="858">
        <v>11385</v>
      </c>
      <c r="C20" s="394">
        <v>7144</v>
      </c>
      <c r="D20" s="394">
        <v>6774</v>
      </c>
      <c r="E20" s="394">
        <v>6044</v>
      </c>
      <c r="F20" s="431">
        <v>62.7</v>
      </c>
      <c r="G20" s="394">
        <v>370</v>
      </c>
      <c r="H20" s="394">
        <v>204</v>
      </c>
      <c r="I20" s="394">
        <v>166</v>
      </c>
      <c r="J20" s="431">
        <v>5.2</v>
      </c>
      <c r="K20" s="431">
        <v>4.8</v>
      </c>
      <c r="L20" s="431">
        <v>5.7</v>
      </c>
      <c r="M20" s="837">
        <v>6658</v>
      </c>
      <c r="N20" s="394">
        <v>6295</v>
      </c>
      <c r="O20" s="394">
        <v>5470</v>
      </c>
      <c r="P20" s="838">
        <v>60.2</v>
      </c>
      <c r="Q20" s="839">
        <v>363</v>
      </c>
      <c r="R20" s="431">
        <v>5.3</v>
      </c>
      <c r="S20" s="861">
        <v>5.4</v>
      </c>
      <c r="T20" s="448">
        <v>59230</v>
      </c>
      <c r="U20" s="400">
        <v>273748</v>
      </c>
      <c r="V20" s="841">
        <v>612362</v>
      </c>
      <c r="W20" s="841">
        <v>2809200</v>
      </c>
      <c r="X20" s="400">
        <v>62192</v>
      </c>
      <c r="Y20" s="400">
        <v>158250</v>
      </c>
      <c r="Z20" s="841">
        <v>531560</v>
      </c>
      <c r="AA20" s="841">
        <v>1266889</v>
      </c>
      <c r="AB20" s="862">
        <v>0.97</v>
      </c>
      <c r="AC20" s="862">
        <v>0.57</v>
      </c>
      <c r="AD20" s="863">
        <v>0.77</v>
      </c>
      <c r="AE20" s="864">
        <v>0.43</v>
      </c>
      <c r="AF20" s="394">
        <v>11462</v>
      </c>
      <c r="AG20" s="845">
        <v>19.4</v>
      </c>
      <c r="AH20" s="846">
        <v>176944</v>
      </c>
      <c r="AI20" s="847">
        <v>28.9</v>
      </c>
      <c r="AJ20" s="400">
        <v>3419</v>
      </c>
      <c r="AK20" s="400">
        <v>3055</v>
      </c>
      <c r="AL20" s="400">
        <v>4747</v>
      </c>
      <c r="AM20" s="400">
        <v>3742</v>
      </c>
      <c r="AN20" s="400">
        <v>9234</v>
      </c>
      <c r="AO20" s="400">
        <v>2057</v>
      </c>
      <c r="AP20" s="400">
        <v>3351</v>
      </c>
      <c r="AQ20" s="400">
        <v>7924</v>
      </c>
      <c r="AR20" s="400">
        <v>2368</v>
      </c>
      <c r="AS20" s="400">
        <v>9709</v>
      </c>
      <c r="AT20" s="400">
        <v>9806</v>
      </c>
      <c r="AU20" s="848">
        <v>57258</v>
      </c>
      <c r="AV20" s="849">
        <v>45381</v>
      </c>
      <c r="AW20" s="839">
        <v>219700</v>
      </c>
      <c r="AX20" s="839">
        <v>39951</v>
      </c>
      <c r="AY20" s="839">
        <v>103440</v>
      </c>
      <c r="AZ20" s="839">
        <v>6809</v>
      </c>
      <c r="BA20" s="839">
        <v>13849</v>
      </c>
      <c r="BB20" s="839">
        <v>54048</v>
      </c>
      <c r="BC20" s="839">
        <v>22241</v>
      </c>
      <c r="BD20" s="839">
        <v>54810</v>
      </c>
      <c r="BE20" s="400">
        <v>4653</v>
      </c>
      <c r="BF20" s="850">
        <v>76780</v>
      </c>
      <c r="BG20" s="412">
        <v>339419</v>
      </c>
      <c r="BH20" s="394">
        <v>331228</v>
      </c>
      <c r="BI20" s="394">
        <v>8191</v>
      </c>
      <c r="BJ20" s="394">
        <v>403477</v>
      </c>
      <c r="BK20" s="394">
        <v>105092</v>
      </c>
      <c r="BL20" s="431">
        <v>80.2</v>
      </c>
      <c r="BM20" s="851">
        <v>265722</v>
      </c>
      <c r="BN20" s="851">
        <v>261373</v>
      </c>
      <c r="BO20" s="851">
        <v>4349</v>
      </c>
      <c r="BP20" s="852">
        <v>79.6</v>
      </c>
      <c r="BQ20" s="853">
        <v>142.8</v>
      </c>
      <c r="BR20" s="854">
        <v>132.2</v>
      </c>
      <c r="BS20" s="854">
        <v>10.6</v>
      </c>
      <c r="BT20" s="854">
        <v>9.9</v>
      </c>
      <c r="BU20" s="854">
        <v>144.2</v>
      </c>
      <c r="BV20" s="854">
        <v>135</v>
      </c>
      <c r="BW20" s="854">
        <v>9.2</v>
      </c>
      <c r="BX20" s="854">
        <v>11.7</v>
      </c>
      <c r="BY20" s="855">
        <v>6946476</v>
      </c>
      <c r="BZ20" s="431">
        <v>21.5</v>
      </c>
      <c r="CA20" s="855">
        <v>44054</v>
      </c>
      <c r="CB20" s="856">
        <v>27.42</v>
      </c>
    </row>
    <row r="21" spans="1:80" s="857" customFormat="1" ht="12" customHeight="1">
      <c r="A21" s="438" t="s">
        <v>344</v>
      </c>
      <c r="B21" s="412"/>
      <c r="C21" s="870"/>
      <c r="D21" s="870"/>
      <c r="E21" s="870"/>
      <c r="F21" s="871"/>
      <c r="G21" s="870"/>
      <c r="H21" s="870"/>
      <c r="I21" s="870"/>
      <c r="J21" s="871"/>
      <c r="K21" s="871"/>
      <c r="L21" s="871"/>
      <c r="M21" s="837">
        <v>6615</v>
      </c>
      <c r="N21" s="394">
        <v>6271</v>
      </c>
      <c r="O21" s="394">
        <v>5465</v>
      </c>
      <c r="P21" s="838">
        <v>59.8</v>
      </c>
      <c r="Q21" s="839">
        <v>344</v>
      </c>
      <c r="R21" s="431">
        <v>5.2</v>
      </c>
      <c r="S21" s="872"/>
      <c r="T21" s="448">
        <v>66826</v>
      </c>
      <c r="U21" s="400">
        <v>279381</v>
      </c>
      <c r="V21" s="841">
        <v>652301</v>
      </c>
      <c r="W21" s="841">
        <v>2805525</v>
      </c>
      <c r="X21" s="400">
        <v>67229</v>
      </c>
      <c r="Y21" s="400">
        <v>163173</v>
      </c>
      <c r="Z21" s="841">
        <v>565097</v>
      </c>
      <c r="AA21" s="841">
        <v>1307691</v>
      </c>
      <c r="AB21" s="862">
        <v>0.96</v>
      </c>
      <c r="AC21" s="862">
        <v>0.57</v>
      </c>
      <c r="AD21" s="863">
        <v>0.78</v>
      </c>
      <c r="AE21" s="864">
        <v>0.43</v>
      </c>
      <c r="AF21" s="394">
        <v>12309</v>
      </c>
      <c r="AG21" s="845">
        <v>18.4</v>
      </c>
      <c r="AH21" s="846">
        <v>186157</v>
      </c>
      <c r="AI21" s="847">
        <v>28.5</v>
      </c>
      <c r="AJ21" s="400">
        <v>3599</v>
      </c>
      <c r="AK21" s="400">
        <v>3744</v>
      </c>
      <c r="AL21" s="400">
        <v>5077</v>
      </c>
      <c r="AM21" s="400">
        <v>4794</v>
      </c>
      <c r="AN21" s="400">
        <v>11144</v>
      </c>
      <c r="AO21" s="400">
        <v>2498</v>
      </c>
      <c r="AP21" s="400">
        <v>4222</v>
      </c>
      <c r="AQ21" s="400">
        <v>6449</v>
      </c>
      <c r="AR21" s="400">
        <v>2174</v>
      </c>
      <c r="AS21" s="400">
        <v>9832</v>
      </c>
      <c r="AT21" s="400">
        <v>10354</v>
      </c>
      <c r="AU21" s="848">
        <v>56063</v>
      </c>
      <c r="AV21" s="849">
        <v>52505</v>
      </c>
      <c r="AW21" s="839">
        <v>224295</v>
      </c>
      <c r="AX21" s="839">
        <v>41618</v>
      </c>
      <c r="AY21" s="839">
        <v>106401</v>
      </c>
      <c r="AZ21" s="839">
        <v>7329</v>
      </c>
      <c r="BA21" s="839">
        <v>14321</v>
      </c>
      <c r="BB21" s="839">
        <v>55086</v>
      </c>
      <c r="BC21" s="839">
        <v>25611</v>
      </c>
      <c r="BD21" s="839">
        <v>56722</v>
      </c>
      <c r="BE21" s="400">
        <v>4980</v>
      </c>
      <c r="BF21" s="420">
        <v>85294</v>
      </c>
      <c r="BG21" s="412">
        <v>342028</v>
      </c>
      <c r="BH21" s="394">
        <v>332272</v>
      </c>
      <c r="BI21" s="394">
        <v>9756</v>
      </c>
      <c r="BJ21" s="394">
        <v>406879</v>
      </c>
      <c r="BK21" s="394">
        <v>105573</v>
      </c>
      <c r="BL21" s="431">
        <v>81.3</v>
      </c>
      <c r="BM21" s="851">
        <v>267297</v>
      </c>
      <c r="BN21" s="851">
        <v>262506</v>
      </c>
      <c r="BO21" s="851">
        <v>4791</v>
      </c>
      <c r="BP21" s="852">
        <v>80.5</v>
      </c>
      <c r="BQ21" s="853">
        <v>145.7</v>
      </c>
      <c r="BR21" s="854">
        <v>134.5</v>
      </c>
      <c r="BS21" s="854">
        <v>11.2</v>
      </c>
      <c r="BT21" s="854">
        <v>10.4</v>
      </c>
      <c r="BU21" s="854">
        <v>145.3</v>
      </c>
      <c r="BV21" s="854">
        <v>135.7</v>
      </c>
      <c r="BW21" s="854">
        <v>9.6</v>
      </c>
      <c r="BX21" s="854">
        <v>12.4</v>
      </c>
      <c r="BY21" s="855">
        <v>6928152</v>
      </c>
      <c r="BZ21" s="431">
        <v>21.6</v>
      </c>
      <c r="CA21" s="855">
        <v>44049</v>
      </c>
      <c r="CB21" s="873">
        <v>27.54</v>
      </c>
    </row>
    <row r="22" spans="1:80" s="865" customFormat="1" ht="12" customHeight="1">
      <c r="A22" s="438" t="s">
        <v>170</v>
      </c>
      <c r="B22" s="412" t="s">
        <v>418</v>
      </c>
      <c r="C22" s="394"/>
      <c r="D22" s="394"/>
      <c r="E22" s="394"/>
      <c r="F22" s="431"/>
      <c r="G22" s="394"/>
      <c r="H22" s="394"/>
      <c r="I22" s="394"/>
      <c r="J22" s="431"/>
      <c r="K22" s="431"/>
      <c r="L22" s="431"/>
      <c r="M22" s="837">
        <v>6591</v>
      </c>
      <c r="N22" s="394">
        <v>6260</v>
      </c>
      <c r="O22" s="394">
        <v>5466</v>
      </c>
      <c r="P22" s="838">
        <v>59.6</v>
      </c>
      <c r="Q22" s="839">
        <v>331</v>
      </c>
      <c r="R22" s="431">
        <v>5.3</v>
      </c>
      <c r="S22" s="840" t="s">
        <v>345</v>
      </c>
      <c r="T22" s="448">
        <v>54110</v>
      </c>
      <c r="U22" s="400">
        <v>273615</v>
      </c>
      <c r="V22" s="841">
        <v>542217</v>
      </c>
      <c r="W22" s="841">
        <v>2691889</v>
      </c>
      <c r="X22" s="400">
        <v>61072</v>
      </c>
      <c r="Y22" s="400">
        <v>160410</v>
      </c>
      <c r="Z22" s="841">
        <v>489010</v>
      </c>
      <c r="AA22" s="841">
        <v>1271332</v>
      </c>
      <c r="AB22" s="862">
        <v>0.99</v>
      </c>
      <c r="AC22" s="862">
        <v>0.56</v>
      </c>
      <c r="AD22" s="863">
        <v>0.78</v>
      </c>
      <c r="AE22" s="864">
        <v>0.43</v>
      </c>
      <c r="AF22" s="394">
        <v>11274</v>
      </c>
      <c r="AG22" s="845">
        <v>20.8</v>
      </c>
      <c r="AH22" s="846">
        <v>167203</v>
      </c>
      <c r="AI22" s="847">
        <v>30.8</v>
      </c>
      <c r="AJ22" s="400">
        <v>2916</v>
      </c>
      <c r="AK22" s="400">
        <v>3113</v>
      </c>
      <c r="AL22" s="400">
        <v>4941</v>
      </c>
      <c r="AM22" s="400">
        <v>4248</v>
      </c>
      <c r="AN22" s="400">
        <v>11001</v>
      </c>
      <c r="AO22" s="400">
        <v>1659</v>
      </c>
      <c r="AP22" s="400">
        <v>3459</v>
      </c>
      <c r="AQ22" s="400">
        <v>6264</v>
      </c>
      <c r="AR22" s="400">
        <v>2046</v>
      </c>
      <c r="AS22" s="400">
        <v>9863</v>
      </c>
      <c r="AT22" s="400">
        <v>9187</v>
      </c>
      <c r="AU22" s="848">
        <v>48961</v>
      </c>
      <c r="AV22" s="849">
        <v>41909</v>
      </c>
      <c r="AW22" s="839">
        <v>219566</v>
      </c>
      <c r="AX22" s="839">
        <v>37655</v>
      </c>
      <c r="AY22" s="839">
        <v>103243</v>
      </c>
      <c r="AZ22" s="839">
        <v>6546</v>
      </c>
      <c r="BA22" s="839">
        <v>12201</v>
      </c>
      <c r="BB22" s="839">
        <v>54049</v>
      </c>
      <c r="BC22" s="839">
        <v>23417</v>
      </c>
      <c r="BD22" s="839">
        <v>57167</v>
      </c>
      <c r="BE22" s="400">
        <v>4728</v>
      </c>
      <c r="BF22" s="850">
        <v>97384</v>
      </c>
      <c r="BG22" s="412">
        <v>358983</v>
      </c>
      <c r="BH22" s="394">
        <v>332283</v>
      </c>
      <c r="BI22" s="394">
        <v>26700</v>
      </c>
      <c r="BJ22" s="394">
        <v>427712</v>
      </c>
      <c r="BK22" s="394">
        <v>105406</v>
      </c>
      <c r="BL22" s="431">
        <v>85.5</v>
      </c>
      <c r="BM22" s="839">
        <v>278328</v>
      </c>
      <c r="BN22" s="839">
        <v>262557</v>
      </c>
      <c r="BO22" s="839">
        <v>15771</v>
      </c>
      <c r="BP22" s="852">
        <v>84.1</v>
      </c>
      <c r="BQ22" s="853">
        <v>145.7</v>
      </c>
      <c r="BR22" s="854">
        <v>134.5</v>
      </c>
      <c r="BS22" s="854">
        <v>11.2</v>
      </c>
      <c r="BT22" s="854">
        <v>10.8</v>
      </c>
      <c r="BU22" s="854">
        <v>146.5</v>
      </c>
      <c r="BV22" s="854">
        <v>136.7</v>
      </c>
      <c r="BW22" s="854">
        <v>9.8</v>
      </c>
      <c r="BX22" s="854">
        <v>13</v>
      </c>
      <c r="BY22" s="855">
        <v>6961262</v>
      </c>
      <c r="BZ22" s="431">
        <v>21.4</v>
      </c>
      <c r="CA22" s="400">
        <v>44064</v>
      </c>
      <c r="CB22" s="856">
        <v>27.73</v>
      </c>
    </row>
    <row r="23" spans="1:80" s="888" customFormat="1" ht="12" customHeight="1">
      <c r="A23" s="438" t="s">
        <v>346</v>
      </c>
      <c r="B23" s="874">
        <v>11385</v>
      </c>
      <c r="C23" s="875">
        <v>7092</v>
      </c>
      <c r="D23" s="875">
        <v>6749</v>
      </c>
      <c r="E23" s="875">
        <v>5980</v>
      </c>
      <c r="F23" s="876">
        <v>62.3</v>
      </c>
      <c r="G23" s="877">
        <v>343</v>
      </c>
      <c r="H23" s="877">
        <v>198</v>
      </c>
      <c r="I23" s="877">
        <v>145</v>
      </c>
      <c r="J23" s="876">
        <v>4.8</v>
      </c>
      <c r="K23" s="878">
        <v>4.8</v>
      </c>
      <c r="L23" s="878">
        <v>4.9</v>
      </c>
      <c r="M23" s="879">
        <v>6539</v>
      </c>
      <c r="N23" s="879">
        <v>6223</v>
      </c>
      <c r="O23" s="879">
        <v>5455</v>
      </c>
      <c r="P23" s="880">
        <v>59.2</v>
      </c>
      <c r="Q23" s="879">
        <v>317</v>
      </c>
      <c r="R23" s="854">
        <v>5.2</v>
      </c>
      <c r="S23" s="881">
        <v>5</v>
      </c>
      <c r="T23" s="882">
        <v>49149</v>
      </c>
      <c r="U23" s="883">
        <v>259921</v>
      </c>
      <c r="V23" s="841">
        <v>515428</v>
      </c>
      <c r="W23" s="841">
        <v>2555684</v>
      </c>
      <c r="X23" s="883">
        <v>59766</v>
      </c>
      <c r="Y23" s="883">
        <v>157621</v>
      </c>
      <c r="Z23" s="841">
        <v>450947</v>
      </c>
      <c r="AA23" s="841">
        <v>1201567</v>
      </c>
      <c r="AB23" s="884">
        <v>0.98</v>
      </c>
      <c r="AC23" s="884">
        <v>0.56</v>
      </c>
      <c r="AD23" s="863">
        <v>0.81</v>
      </c>
      <c r="AE23" s="864">
        <v>0.43</v>
      </c>
      <c r="AF23" s="394">
        <v>10465</v>
      </c>
      <c r="AG23" s="845">
        <v>21.3</v>
      </c>
      <c r="AH23" s="846">
        <v>149856</v>
      </c>
      <c r="AI23" s="431">
        <v>29.1</v>
      </c>
      <c r="AJ23" s="879">
        <v>2381</v>
      </c>
      <c r="AK23" s="879">
        <v>2559</v>
      </c>
      <c r="AL23" s="879">
        <v>4973</v>
      </c>
      <c r="AM23" s="879">
        <v>3169</v>
      </c>
      <c r="AN23" s="879">
        <v>9575</v>
      </c>
      <c r="AO23" s="879">
        <v>1420</v>
      </c>
      <c r="AP23" s="879">
        <v>3657</v>
      </c>
      <c r="AQ23" s="879">
        <v>6258</v>
      </c>
      <c r="AR23" s="879">
        <v>1997</v>
      </c>
      <c r="AS23" s="879">
        <v>10516</v>
      </c>
      <c r="AT23" s="879">
        <v>9952</v>
      </c>
      <c r="AU23" s="885">
        <v>40495</v>
      </c>
      <c r="AV23" s="849">
        <v>38611</v>
      </c>
      <c r="AW23" s="839">
        <v>209440</v>
      </c>
      <c r="AX23" s="839">
        <v>38367</v>
      </c>
      <c r="AY23" s="839">
        <v>102389</v>
      </c>
      <c r="AZ23" s="839">
        <v>6007</v>
      </c>
      <c r="BA23" s="839">
        <v>10538</v>
      </c>
      <c r="BB23" s="839">
        <v>50481</v>
      </c>
      <c r="BC23" s="839">
        <v>21399</v>
      </c>
      <c r="BD23" s="839">
        <v>55232</v>
      </c>
      <c r="BE23" s="839">
        <v>4458</v>
      </c>
      <c r="BF23" s="886">
        <v>52134</v>
      </c>
      <c r="BG23" s="448">
        <v>741115</v>
      </c>
      <c r="BH23" s="400">
        <v>333441</v>
      </c>
      <c r="BI23" s="400">
        <v>407674</v>
      </c>
      <c r="BJ23" s="400">
        <v>911763</v>
      </c>
      <c r="BK23" s="400">
        <v>117986</v>
      </c>
      <c r="BL23" s="431">
        <v>176.6</v>
      </c>
      <c r="BM23" s="839">
        <v>550735</v>
      </c>
      <c r="BN23" s="839">
        <v>262786</v>
      </c>
      <c r="BO23" s="839">
        <v>287949</v>
      </c>
      <c r="BP23" s="852">
        <v>166.6</v>
      </c>
      <c r="BQ23" s="853">
        <v>144.4</v>
      </c>
      <c r="BR23" s="854">
        <v>133.1</v>
      </c>
      <c r="BS23" s="854">
        <v>11.3</v>
      </c>
      <c r="BT23" s="854">
        <v>10.7</v>
      </c>
      <c r="BU23" s="854">
        <v>144.9</v>
      </c>
      <c r="BV23" s="854">
        <v>134.9</v>
      </c>
      <c r="BW23" s="854">
        <v>10</v>
      </c>
      <c r="BX23" s="887">
        <v>13.3</v>
      </c>
      <c r="BY23" s="851">
        <v>6952499</v>
      </c>
      <c r="BZ23" s="887">
        <v>21.6</v>
      </c>
      <c r="CA23" s="855">
        <v>44085</v>
      </c>
      <c r="CB23" s="856">
        <v>27.85</v>
      </c>
    </row>
    <row r="24" spans="1:80" s="857" customFormat="1" ht="17.25" customHeight="1">
      <c r="A24" s="438" t="s">
        <v>24</v>
      </c>
      <c r="B24" s="889"/>
      <c r="C24" s="332"/>
      <c r="D24" s="332"/>
      <c r="E24" s="332"/>
      <c r="F24" s="471"/>
      <c r="G24" s="332"/>
      <c r="H24" s="332"/>
      <c r="I24" s="332"/>
      <c r="J24" s="471"/>
      <c r="K24" s="471"/>
      <c r="L24" s="471"/>
      <c r="M24" s="837">
        <v>6535</v>
      </c>
      <c r="N24" s="394">
        <v>6213</v>
      </c>
      <c r="O24" s="394">
        <v>5447</v>
      </c>
      <c r="P24" s="838">
        <v>59.2</v>
      </c>
      <c r="Q24" s="839">
        <v>323</v>
      </c>
      <c r="R24" s="431">
        <v>4.9</v>
      </c>
      <c r="S24" s="890"/>
      <c r="T24" s="448">
        <v>66028</v>
      </c>
      <c r="U24" s="400">
        <v>263311</v>
      </c>
      <c r="V24" s="841">
        <v>704777</v>
      </c>
      <c r="W24" s="841">
        <v>2613829</v>
      </c>
      <c r="X24" s="400">
        <v>72134</v>
      </c>
      <c r="Y24" s="400">
        <v>166980</v>
      </c>
      <c r="Z24" s="841">
        <v>556881</v>
      </c>
      <c r="AA24" s="841">
        <v>1248870</v>
      </c>
      <c r="AB24" s="842">
        <v>1.08</v>
      </c>
      <c r="AC24" s="842">
        <v>0.59</v>
      </c>
      <c r="AD24" s="843">
        <v>0.85</v>
      </c>
      <c r="AE24" s="844">
        <v>0.46</v>
      </c>
      <c r="AF24" s="394">
        <v>10537</v>
      </c>
      <c r="AG24" s="845">
        <v>16</v>
      </c>
      <c r="AH24" s="846">
        <v>144002</v>
      </c>
      <c r="AI24" s="847">
        <v>20.4</v>
      </c>
      <c r="AJ24" s="400">
        <v>3561</v>
      </c>
      <c r="AK24" s="400">
        <v>3538</v>
      </c>
      <c r="AL24" s="400">
        <v>5501</v>
      </c>
      <c r="AM24" s="400">
        <v>4513</v>
      </c>
      <c r="AN24" s="400">
        <v>11847</v>
      </c>
      <c r="AO24" s="400">
        <v>2461</v>
      </c>
      <c r="AP24" s="400">
        <v>4359</v>
      </c>
      <c r="AQ24" s="400">
        <v>7653</v>
      </c>
      <c r="AR24" s="400">
        <v>2115</v>
      </c>
      <c r="AS24" s="400">
        <v>12729</v>
      </c>
      <c r="AT24" s="400">
        <v>10731</v>
      </c>
      <c r="AU24" s="848">
        <v>51079</v>
      </c>
      <c r="AV24" s="849">
        <v>51602</v>
      </c>
      <c r="AW24" s="839">
        <v>212379</v>
      </c>
      <c r="AX24" s="839">
        <v>46118</v>
      </c>
      <c r="AY24" s="839">
        <v>109874</v>
      </c>
      <c r="AZ24" s="839">
        <v>6224</v>
      </c>
      <c r="BA24" s="839">
        <v>14426</v>
      </c>
      <c r="BB24" s="839">
        <v>50932</v>
      </c>
      <c r="BC24" s="839">
        <v>26016</v>
      </c>
      <c r="BD24" s="839">
        <v>57106</v>
      </c>
      <c r="BE24" s="400">
        <v>4313</v>
      </c>
      <c r="BF24" s="850">
        <v>87059</v>
      </c>
      <c r="BG24" s="412">
        <v>344335</v>
      </c>
      <c r="BH24" s="394">
        <v>330387</v>
      </c>
      <c r="BI24" s="394">
        <v>13948</v>
      </c>
      <c r="BJ24" s="394">
        <v>409572</v>
      </c>
      <c r="BK24" s="394">
        <v>103322</v>
      </c>
      <c r="BL24" s="431">
        <v>82.6</v>
      </c>
      <c r="BM24" s="851">
        <v>272187</v>
      </c>
      <c r="BN24" s="851">
        <v>260643</v>
      </c>
      <c r="BO24" s="851">
        <v>11544</v>
      </c>
      <c r="BP24" s="852">
        <v>82.6</v>
      </c>
      <c r="BQ24" s="853">
        <v>137.4</v>
      </c>
      <c r="BR24" s="854">
        <v>126.4</v>
      </c>
      <c r="BS24" s="854">
        <v>11</v>
      </c>
      <c r="BT24" s="854">
        <v>10.2</v>
      </c>
      <c r="BU24" s="854">
        <v>136.8</v>
      </c>
      <c r="BV24" s="854">
        <v>127.3</v>
      </c>
      <c r="BW24" s="854">
        <v>9.5</v>
      </c>
      <c r="BX24" s="854">
        <v>12.2</v>
      </c>
      <c r="BY24" s="855">
        <v>6905440</v>
      </c>
      <c r="BZ24" s="431">
        <v>21.2</v>
      </c>
      <c r="CA24" s="855">
        <v>43887</v>
      </c>
      <c r="CB24" s="856">
        <v>27.62</v>
      </c>
    </row>
    <row r="25" spans="1:80" s="865" customFormat="1" ht="12" customHeight="1">
      <c r="A25" s="438" t="s">
        <v>25</v>
      </c>
      <c r="B25" s="412" t="s">
        <v>49</v>
      </c>
      <c r="C25" s="394"/>
      <c r="D25" s="394"/>
      <c r="E25" s="394"/>
      <c r="F25" s="431"/>
      <c r="G25" s="394"/>
      <c r="H25" s="394"/>
      <c r="I25" s="394"/>
      <c r="J25" s="431"/>
      <c r="K25" s="431"/>
      <c r="L25" s="431"/>
      <c r="M25" s="837">
        <v>6509</v>
      </c>
      <c r="N25" s="394">
        <v>6185</v>
      </c>
      <c r="O25" s="394">
        <v>5428</v>
      </c>
      <c r="P25" s="838">
        <v>58.9</v>
      </c>
      <c r="Q25" s="839">
        <v>324</v>
      </c>
      <c r="R25" s="431">
        <v>4.9</v>
      </c>
      <c r="S25" s="840" t="s">
        <v>340</v>
      </c>
      <c r="T25" s="448">
        <v>60030</v>
      </c>
      <c r="U25" s="400">
        <v>266189</v>
      </c>
      <c r="V25" s="841">
        <v>636721</v>
      </c>
      <c r="W25" s="841">
        <v>2645578</v>
      </c>
      <c r="X25" s="400">
        <v>67691</v>
      </c>
      <c r="Y25" s="400">
        <v>171795</v>
      </c>
      <c r="Z25" s="841">
        <v>540525</v>
      </c>
      <c r="AA25" s="841">
        <v>1314200</v>
      </c>
      <c r="AB25" s="862">
        <v>1.06</v>
      </c>
      <c r="AC25" s="862">
        <v>0.59</v>
      </c>
      <c r="AD25" s="863">
        <v>0.84</v>
      </c>
      <c r="AE25" s="864">
        <v>0.47</v>
      </c>
      <c r="AF25" s="394">
        <v>11352</v>
      </c>
      <c r="AG25" s="845">
        <v>18.9</v>
      </c>
      <c r="AH25" s="846">
        <v>159477</v>
      </c>
      <c r="AI25" s="847">
        <v>25</v>
      </c>
      <c r="AJ25" s="400">
        <v>3068</v>
      </c>
      <c r="AK25" s="400">
        <v>3591</v>
      </c>
      <c r="AL25" s="400">
        <v>5818</v>
      </c>
      <c r="AM25" s="400">
        <v>4158</v>
      </c>
      <c r="AN25" s="400">
        <v>9715</v>
      </c>
      <c r="AO25" s="400">
        <v>1688</v>
      </c>
      <c r="AP25" s="400">
        <v>4187</v>
      </c>
      <c r="AQ25" s="400">
        <v>6771</v>
      </c>
      <c r="AR25" s="400">
        <v>2482</v>
      </c>
      <c r="AS25" s="400">
        <v>11974</v>
      </c>
      <c r="AT25" s="400">
        <v>10748</v>
      </c>
      <c r="AU25" s="848">
        <v>52162</v>
      </c>
      <c r="AV25" s="849">
        <v>46714</v>
      </c>
      <c r="AW25" s="839">
        <v>214638</v>
      </c>
      <c r="AX25" s="839">
        <v>42191</v>
      </c>
      <c r="AY25" s="839">
        <v>112778</v>
      </c>
      <c r="AZ25" s="839">
        <v>6881</v>
      </c>
      <c r="BA25" s="839">
        <v>13316</v>
      </c>
      <c r="BB25" s="839">
        <v>51551</v>
      </c>
      <c r="BC25" s="839">
        <v>25500</v>
      </c>
      <c r="BD25" s="839">
        <v>59017</v>
      </c>
      <c r="BE25" s="400">
        <v>4471</v>
      </c>
      <c r="BF25" s="850">
        <v>87511</v>
      </c>
      <c r="BG25" s="412">
        <v>337773</v>
      </c>
      <c r="BH25" s="394">
        <v>332192</v>
      </c>
      <c r="BI25" s="394">
        <v>5581</v>
      </c>
      <c r="BJ25" s="394">
        <v>400966</v>
      </c>
      <c r="BK25" s="394">
        <v>103563</v>
      </c>
      <c r="BL25" s="431">
        <v>80.9</v>
      </c>
      <c r="BM25" s="851">
        <v>264261</v>
      </c>
      <c r="BN25" s="851">
        <v>261910</v>
      </c>
      <c r="BO25" s="851">
        <v>2351</v>
      </c>
      <c r="BP25" s="852">
        <v>80.3</v>
      </c>
      <c r="BQ25" s="853">
        <v>142.2</v>
      </c>
      <c r="BR25" s="854">
        <v>131.1</v>
      </c>
      <c r="BS25" s="854">
        <v>11.1</v>
      </c>
      <c r="BT25" s="854">
        <v>11.4</v>
      </c>
      <c r="BU25" s="854">
        <v>143.3</v>
      </c>
      <c r="BV25" s="854">
        <v>133.5</v>
      </c>
      <c r="BW25" s="854">
        <v>9.8</v>
      </c>
      <c r="BX25" s="854">
        <v>13.6</v>
      </c>
      <c r="BY25" s="855">
        <v>6886736</v>
      </c>
      <c r="BZ25" s="431">
        <v>21.3</v>
      </c>
      <c r="CA25" s="400">
        <v>43827</v>
      </c>
      <c r="CB25" s="856">
        <v>27.64</v>
      </c>
    </row>
    <row r="26" spans="1:80" s="865" customFormat="1" ht="12" customHeight="1">
      <c r="A26" s="438" t="s">
        <v>419</v>
      </c>
      <c r="B26" s="891">
        <v>11364</v>
      </c>
      <c r="C26" s="892">
        <v>7097</v>
      </c>
      <c r="D26" s="892">
        <v>6745</v>
      </c>
      <c r="E26" s="892">
        <v>6036</v>
      </c>
      <c r="F26" s="460">
        <v>62.5</v>
      </c>
      <c r="G26" s="893">
        <v>352</v>
      </c>
      <c r="H26" s="893">
        <v>223</v>
      </c>
      <c r="I26" s="893">
        <v>129</v>
      </c>
      <c r="J26" s="460">
        <f>G26/C26*100</f>
        <v>4.959842186839509</v>
      </c>
      <c r="K26" s="460">
        <v>5.3</v>
      </c>
      <c r="L26" s="460">
        <v>4.4</v>
      </c>
      <c r="M26" s="837">
        <v>6560</v>
      </c>
      <c r="N26" s="837">
        <v>6210</v>
      </c>
      <c r="O26" s="837">
        <v>5443</v>
      </c>
      <c r="P26" s="894">
        <v>59.4</v>
      </c>
      <c r="Q26" s="837">
        <v>350</v>
      </c>
      <c r="R26" s="431">
        <v>5</v>
      </c>
      <c r="S26" s="895">
        <v>5.1</v>
      </c>
      <c r="T26" s="896">
        <v>72158</v>
      </c>
      <c r="U26" s="837">
        <v>282871</v>
      </c>
      <c r="V26" s="837">
        <v>776317</v>
      </c>
      <c r="W26" s="837">
        <v>2847418</v>
      </c>
      <c r="X26" s="837">
        <v>71056</v>
      </c>
      <c r="Y26" s="837">
        <v>177506</v>
      </c>
      <c r="Z26" s="837">
        <v>600828</v>
      </c>
      <c r="AA26" s="837">
        <v>1412230</v>
      </c>
      <c r="AB26" s="897">
        <v>1.07</v>
      </c>
      <c r="AC26" s="897">
        <v>0.6</v>
      </c>
      <c r="AD26" s="897">
        <v>0.84</v>
      </c>
      <c r="AE26" s="898">
        <v>0.49</v>
      </c>
      <c r="AF26" s="837">
        <v>13306</v>
      </c>
      <c r="AG26" s="899">
        <v>18.4</v>
      </c>
      <c r="AH26" s="900">
        <v>217174</v>
      </c>
      <c r="AI26" s="901" t="s">
        <v>420</v>
      </c>
      <c r="AJ26" s="400">
        <v>3398</v>
      </c>
      <c r="AK26" s="400">
        <v>3431</v>
      </c>
      <c r="AL26" s="400">
        <v>5497</v>
      </c>
      <c r="AM26" s="400">
        <v>3752</v>
      </c>
      <c r="AN26" s="400">
        <v>11121</v>
      </c>
      <c r="AO26" s="400">
        <v>1807</v>
      </c>
      <c r="AP26" s="400">
        <v>3755</v>
      </c>
      <c r="AQ26" s="400">
        <v>5590</v>
      </c>
      <c r="AR26" s="400">
        <v>2765</v>
      </c>
      <c r="AS26" s="400">
        <v>12285</v>
      </c>
      <c r="AT26" s="400">
        <v>13752</v>
      </c>
      <c r="AU26" s="848">
        <v>58227</v>
      </c>
      <c r="AV26" s="849">
        <v>56081</v>
      </c>
      <c r="AW26" s="839">
        <v>227007</v>
      </c>
      <c r="AX26" s="839">
        <v>44469</v>
      </c>
      <c r="AY26" s="839">
        <v>114299</v>
      </c>
      <c r="AZ26" s="839">
        <v>8179</v>
      </c>
      <c r="BA26" s="839">
        <v>16077</v>
      </c>
      <c r="BB26" s="839">
        <v>55864</v>
      </c>
      <c r="BC26" s="839">
        <v>26587</v>
      </c>
      <c r="BD26" s="839">
        <v>63207</v>
      </c>
      <c r="BE26" s="400">
        <v>5127</v>
      </c>
      <c r="BF26" s="420">
        <v>105216</v>
      </c>
      <c r="BG26" s="412">
        <v>368031</v>
      </c>
      <c r="BH26" s="394">
        <v>337957</v>
      </c>
      <c r="BI26" s="394">
        <v>30074</v>
      </c>
      <c r="BJ26" s="394">
        <v>437146</v>
      </c>
      <c r="BK26" s="394">
        <v>108137</v>
      </c>
      <c r="BL26" s="431">
        <v>87.8</v>
      </c>
      <c r="BM26" s="839">
        <v>275961</v>
      </c>
      <c r="BN26" s="839">
        <v>263987</v>
      </c>
      <c r="BO26" s="902">
        <v>11974</v>
      </c>
      <c r="BP26" s="852">
        <v>83.5</v>
      </c>
      <c r="BQ26" s="853">
        <v>151</v>
      </c>
      <c r="BR26" s="854">
        <v>138.8</v>
      </c>
      <c r="BS26" s="854">
        <v>12.2</v>
      </c>
      <c r="BT26" s="854">
        <v>11.7</v>
      </c>
      <c r="BU26" s="854">
        <v>147.8</v>
      </c>
      <c r="BV26" s="854">
        <v>137.5</v>
      </c>
      <c r="BW26" s="854">
        <v>10.3</v>
      </c>
      <c r="BX26" s="854">
        <v>14</v>
      </c>
      <c r="BY26" s="855">
        <v>6845640</v>
      </c>
      <c r="BZ26" s="431">
        <v>21</v>
      </c>
      <c r="CA26" s="400">
        <v>43621</v>
      </c>
      <c r="CB26" s="856">
        <v>27.64</v>
      </c>
    </row>
    <row r="27" spans="1:80" s="857" customFormat="1" ht="12" customHeight="1">
      <c r="A27" s="805" t="s">
        <v>421</v>
      </c>
      <c r="B27" s="903"/>
      <c r="C27" s="904"/>
      <c r="D27" s="904"/>
      <c r="E27" s="904"/>
      <c r="F27" s="471"/>
      <c r="G27" s="332"/>
      <c r="H27" s="332"/>
      <c r="I27" s="332"/>
      <c r="J27" s="471"/>
      <c r="K27" s="471"/>
      <c r="L27" s="471"/>
      <c r="M27" s="837">
        <v>6625</v>
      </c>
      <c r="N27" s="837">
        <v>6269</v>
      </c>
      <c r="O27" s="837">
        <v>5451</v>
      </c>
      <c r="P27" s="894">
        <v>60</v>
      </c>
      <c r="Q27" s="837">
        <v>356</v>
      </c>
      <c r="R27" s="905">
        <v>5.1</v>
      </c>
      <c r="S27" s="906"/>
      <c r="T27" s="896">
        <v>81114</v>
      </c>
      <c r="U27" s="837">
        <v>299017</v>
      </c>
      <c r="V27" s="837">
        <v>866288</v>
      </c>
      <c r="W27" s="837">
        <v>3010118</v>
      </c>
      <c r="X27" s="837">
        <v>70658</v>
      </c>
      <c r="Y27" s="837">
        <v>173276</v>
      </c>
      <c r="Z27" s="837">
        <v>552067</v>
      </c>
      <c r="AA27" s="837">
        <v>1346913</v>
      </c>
      <c r="AB27" s="897">
        <v>1.18</v>
      </c>
      <c r="AC27" s="897">
        <v>0.62</v>
      </c>
      <c r="AD27" s="897">
        <v>0.88</v>
      </c>
      <c r="AE27" s="898">
        <v>0.48</v>
      </c>
      <c r="AF27" s="837">
        <v>13734</v>
      </c>
      <c r="AG27" s="899">
        <v>16.9</v>
      </c>
      <c r="AH27" s="900">
        <v>205255</v>
      </c>
      <c r="AI27" s="901" t="s">
        <v>422</v>
      </c>
      <c r="AJ27" s="400">
        <v>3457</v>
      </c>
      <c r="AK27" s="400">
        <v>3825</v>
      </c>
      <c r="AL27" s="400">
        <v>6000</v>
      </c>
      <c r="AM27" s="400">
        <v>4684</v>
      </c>
      <c r="AN27" s="400">
        <v>11237</v>
      </c>
      <c r="AO27" s="400">
        <v>2313</v>
      </c>
      <c r="AP27" s="400">
        <v>4420</v>
      </c>
      <c r="AQ27" s="400">
        <v>8627</v>
      </c>
      <c r="AR27" s="400">
        <v>2100</v>
      </c>
      <c r="AS27" s="400">
        <v>10684</v>
      </c>
      <c r="AT27" s="400">
        <v>10276</v>
      </c>
      <c r="AU27" s="848">
        <v>56726</v>
      </c>
      <c r="AV27" s="849">
        <v>61518</v>
      </c>
      <c r="AW27" s="839">
        <v>237748</v>
      </c>
      <c r="AX27" s="839">
        <v>46543</v>
      </c>
      <c r="AY27" s="839">
        <v>113112</v>
      </c>
      <c r="AZ27" s="839">
        <v>8356</v>
      </c>
      <c r="BA27" s="839">
        <v>19596</v>
      </c>
      <c r="BB27" s="839">
        <v>61269</v>
      </c>
      <c r="BC27" s="839">
        <v>24115</v>
      </c>
      <c r="BD27" s="839">
        <v>60164</v>
      </c>
      <c r="BE27" s="400">
        <v>5378</v>
      </c>
      <c r="BF27" s="420">
        <v>77187</v>
      </c>
      <c r="BG27" s="336">
        <v>369835</v>
      </c>
      <c r="BH27" s="332">
        <v>340318</v>
      </c>
      <c r="BI27" s="332">
        <v>29517</v>
      </c>
      <c r="BJ27" s="332">
        <v>438227</v>
      </c>
      <c r="BK27" s="332">
        <v>108814</v>
      </c>
      <c r="BL27" s="471">
        <v>87.9</v>
      </c>
      <c r="BM27" s="907">
        <v>276319</v>
      </c>
      <c r="BN27" s="907">
        <v>266438</v>
      </c>
      <c r="BO27" s="907">
        <v>9881</v>
      </c>
      <c r="BP27" s="908">
        <v>83.6</v>
      </c>
      <c r="BQ27" s="836">
        <v>154.6</v>
      </c>
      <c r="BR27" s="811">
        <v>142.1</v>
      </c>
      <c r="BS27" s="811">
        <v>12.5</v>
      </c>
      <c r="BT27" s="811">
        <v>12</v>
      </c>
      <c r="BU27" s="909">
        <v>152.1</v>
      </c>
      <c r="BV27" s="909">
        <v>141.7</v>
      </c>
      <c r="BW27" s="909">
        <v>10.4</v>
      </c>
      <c r="BX27" s="854">
        <v>13.8</v>
      </c>
      <c r="BY27" s="904">
        <v>6948279</v>
      </c>
      <c r="BZ27" s="471">
        <v>20.6</v>
      </c>
      <c r="CA27" s="910">
        <v>44109</v>
      </c>
      <c r="CB27" s="829">
        <v>27.37</v>
      </c>
    </row>
    <row r="28" spans="1:80" s="857" customFormat="1" ht="12" customHeight="1">
      <c r="A28" s="805" t="s">
        <v>423</v>
      </c>
      <c r="B28" s="903"/>
      <c r="C28" s="904"/>
      <c r="D28" s="904"/>
      <c r="E28" s="904"/>
      <c r="F28" s="471"/>
      <c r="G28" s="332"/>
      <c r="H28" s="332"/>
      <c r="I28" s="332"/>
      <c r="J28" s="471"/>
      <c r="K28" s="471"/>
      <c r="L28" s="471"/>
      <c r="M28" s="911">
        <v>6642</v>
      </c>
      <c r="N28" s="911">
        <v>6295</v>
      </c>
      <c r="O28" s="911">
        <v>5458</v>
      </c>
      <c r="P28" s="912">
        <v>60.1</v>
      </c>
      <c r="Q28" s="911">
        <v>347</v>
      </c>
      <c r="R28" s="913">
        <v>5.2</v>
      </c>
      <c r="S28" s="914"/>
      <c r="T28" s="915">
        <v>63400</v>
      </c>
      <c r="U28" s="911">
        <v>294443</v>
      </c>
      <c r="V28" s="911">
        <v>635679</v>
      </c>
      <c r="W28" s="911">
        <v>2920230</v>
      </c>
      <c r="X28" s="911">
        <v>59047</v>
      </c>
      <c r="Y28" s="911">
        <v>163138</v>
      </c>
      <c r="Z28" s="911">
        <v>497959</v>
      </c>
      <c r="AA28" s="911">
        <v>1278273</v>
      </c>
      <c r="AB28" s="916">
        <v>1.01</v>
      </c>
      <c r="AC28" s="916">
        <v>0.62</v>
      </c>
      <c r="AD28" s="916">
        <v>0.83</v>
      </c>
      <c r="AE28" s="916">
        <v>0.5</v>
      </c>
      <c r="AF28" s="911">
        <v>12227</v>
      </c>
      <c r="AG28" s="914">
        <f>AF28/T28*100</f>
        <v>19.285488958990538</v>
      </c>
      <c r="AH28" s="917">
        <v>177246</v>
      </c>
      <c r="AI28" s="918" t="s">
        <v>424</v>
      </c>
      <c r="AJ28" s="384">
        <v>2930</v>
      </c>
      <c r="AK28" s="384">
        <v>3747</v>
      </c>
      <c r="AL28" s="384">
        <v>5110</v>
      </c>
      <c r="AM28" s="384">
        <v>3771</v>
      </c>
      <c r="AN28" s="384">
        <v>9694</v>
      </c>
      <c r="AO28" s="384">
        <v>1830</v>
      </c>
      <c r="AP28" s="384">
        <v>3426</v>
      </c>
      <c r="AQ28" s="384">
        <v>4482</v>
      </c>
      <c r="AR28" s="384">
        <v>2398</v>
      </c>
      <c r="AS28" s="384">
        <v>9995</v>
      </c>
      <c r="AT28" s="384">
        <v>9283</v>
      </c>
      <c r="AU28" s="919">
        <v>54729</v>
      </c>
      <c r="AV28" s="806">
        <v>47556</v>
      </c>
      <c r="AW28" s="807">
        <v>231751</v>
      </c>
      <c r="AX28" s="807">
        <v>37602</v>
      </c>
      <c r="AY28" s="807">
        <v>107320</v>
      </c>
      <c r="AZ28" s="807">
        <v>7140</v>
      </c>
      <c r="BA28" s="807">
        <v>15844</v>
      </c>
      <c r="BB28" s="807">
        <v>62692</v>
      </c>
      <c r="BC28" s="807">
        <v>21445</v>
      </c>
      <c r="BD28" s="807">
        <v>55818</v>
      </c>
      <c r="BE28" s="384">
        <v>5087</v>
      </c>
      <c r="BF28" s="920">
        <v>73547</v>
      </c>
      <c r="BG28" s="921"/>
      <c r="BH28" s="332"/>
      <c r="BI28" s="332"/>
      <c r="BJ28" s="332"/>
      <c r="BK28" s="332"/>
      <c r="BL28" s="471"/>
      <c r="BM28" s="922">
        <v>267721</v>
      </c>
      <c r="BN28" s="922">
        <v>261667</v>
      </c>
      <c r="BO28" s="922">
        <v>6054</v>
      </c>
      <c r="BP28" s="923">
        <v>80.9</v>
      </c>
      <c r="BQ28" s="836"/>
      <c r="BR28" s="811"/>
      <c r="BS28" s="811"/>
      <c r="BT28" s="811"/>
      <c r="BU28" s="924">
        <v>139.6</v>
      </c>
      <c r="BV28" s="924">
        <v>130</v>
      </c>
      <c r="BW28" s="924">
        <v>9.6</v>
      </c>
      <c r="BX28" s="924">
        <v>12.9</v>
      </c>
      <c r="BY28" s="904"/>
      <c r="BZ28" s="471"/>
      <c r="CA28" s="925">
        <v>44159</v>
      </c>
      <c r="CB28" s="829"/>
    </row>
    <row r="29" spans="1:256" s="951" customFormat="1" ht="42" customHeight="1">
      <c r="A29" s="926"/>
      <c r="B29" s="927" t="s">
        <v>347</v>
      </c>
      <c r="C29" s="928"/>
      <c r="D29" s="929"/>
      <c r="E29" s="928"/>
      <c r="F29" s="929"/>
      <c r="G29" s="929"/>
      <c r="H29" s="929"/>
      <c r="I29" s="929"/>
      <c r="J29" s="930"/>
      <c r="K29" s="931"/>
      <c r="L29" s="931"/>
      <c r="M29" s="932" t="s">
        <v>348</v>
      </c>
      <c r="N29" s="933"/>
      <c r="O29" s="934"/>
      <c r="P29" s="934"/>
      <c r="Q29" s="934"/>
      <c r="R29" s="935" t="s">
        <v>349</v>
      </c>
      <c r="S29" s="936" t="s">
        <v>350</v>
      </c>
      <c r="T29" s="1451" t="s">
        <v>425</v>
      </c>
      <c r="U29" s="1452"/>
      <c r="V29" s="1452"/>
      <c r="W29" s="1452"/>
      <c r="X29" s="1452"/>
      <c r="Y29" s="1452"/>
      <c r="Z29" s="1452"/>
      <c r="AA29" s="1453"/>
      <c r="AB29" s="1519" t="s">
        <v>351</v>
      </c>
      <c r="AC29" s="1520"/>
      <c r="AD29" s="1520"/>
      <c r="AE29" s="1520"/>
      <c r="AF29" s="937" t="s">
        <v>352</v>
      </c>
      <c r="AG29" s="938" t="s">
        <v>353</v>
      </c>
      <c r="AH29" s="939" t="s">
        <v>352</v>
      </c>
      <c r="AI29" s="940" t="s">
        <v>354</v>
      </c>
      <c r="AJ29" s="1514" t="s">
        <v>355</v>
      </c>
      <c r="AK29" s="1515"/>
      <c r="AL29" s="1515"/>
      <c r="AM29" s="1515"/>
      <c r="AN29" s="1515"/>
      <c r="AO29" s="1515"/>
      <c r="AP29" s="1515"/>
      <c r="AQ29" s="1515"/>
      <c r="AR29" s="1515"/>
      <c r="AS29" s="1515"/>
      <c r="AT29" s="1515"/>
      <c r="AU29" s="1515"/>
      <c r="AV29" s="1502" t="s">
        <v>355</v>
      </c>
      <c r="AW29" s="1502"/>
      <c r="AX29" s="1502"/>
      <c r="AY29" s="1502"/>
      <c r="AZ29" s="1502"/>
      <c r="BA29" s="1502"/>
      <c r="BB29" s="1502"/>
      <c r="BC29" s="1502"/>
      <c r="BD29" s="1502"/>
      <c r="BE29" s="1503"/>
      <c r="BF29" s="941" t="s">
        <v>426</v>
      </c>
      <c r="BG29" s="942" t="s">
        <v>355</v>
      </c>
      <c r="BH29" s="943"/>
      <c r="BI29" s="943"/>
      <c r="BJ29" s="943"/>
      <c r="BK29" s="943"/>
      <c r="BL29" s="943"/>
      <c r="BM29" s="943"/>
      <c r="BN29" s="943"/>
      <c r="BO29" s="943"/>
      <c r="BP29" s="944"/>
      <c r="BQ29" s="945" t="s">
        <v>194</v>
      </c>
      <c r="BR29" s="946"/>
      <c r="BS29" s="946"/>
      <c r="BT29" s="946"/>
      <c r="BU29" s="946"/>
      <c r="BV29" s="946"/>
      <c r="BW29" s="946"/>
      <c r="BX29" s="946"/>
      <c r="BY29" s="947" t="s">
        <v>356</v>
      </c>
      <c r="BZ29" s="948" t="s">
        <v>357</v>
      </c>
      <c r="CA29" s="949" t="s">
        <v>358</v>
      </c>
      <c r="CB29" s="950" t="s">
        <v>357</v>
      </c>
      <c r="CC29" s="715"/>
      <c r="CD29" s="715"/>
      <c r="CE29" s="715"/>
      <c r="CF29" s="715"/>
      <c r="CG29" s="715"/>
      <c r="CH29" s="715"/>
      <c r="CI29" s="715"/>
      <c r="CJ29" s="715"/>
      <c r="CK29" s="715"/>
      <c r="CL29" s="715"/>
      <c r="CM29" s="715"/>
      <c r="CN29" s="715"/>
      <c r="CO29" s="715"/>
      <c r="CP29" s="715"/>
      <c r="CQ29" s="715"/>
      <c r="CR29" s="715"/>
      <c r="CS29" s="715"/>
      <c r="CT29" s="715"/>
      <c r="CU29" s="715"/>
      <c r="CV29" s="715"/>
      <c r="CW29" s="715"/>
      <c r="CX29" s="715"/>
      <c r="CY29" s="715"/>
      <c r="CZ29" s="715"/>
      <c r="DA29" s="715"/>
      <c r="DB29" s="715"/>
      <c r="DC29" s="715"/>
      <c r="DD29" s="715"/>
      <c r="DE29" s="715"/>
      <c r="DF29" s="715"/>
      <c r="DG29" s="715"/>
      <c r="DH29" s="715"/>
      <c r="DI29" s="715"/>
      <c r="DJ29" s="715"/>
      <c r="DK29" s="715"/>
      <c r="DL29" s="715"/>
      <c r="DM29" s="715"/>
      <c r="DN29" s="715"/>
      <c r="DO29" s="715"/>
      <c r="DP29" s="715"/>
      <c r="DQ29" s="715"/>
      <c r="DR29" s="715"/>
      <c r="DS29" s="715"/>
      <c r="DT29" s="715"/>
      <c r="DU29" s="715"/>
      <c r="DV29" s="715"/>
      <c r="DW29" s="715"/>
      <c r="DX29" s="715"/>
      <c r="DY29" s="715"/>
      <c r="DZ29" s="715"/>
      <c r="EA29" s="715"/>
      <c r="EB29" s="715"/>
      <c r="EC29" s="715"/>
      <c r="ED29" s="715"/>
      <c r="EE29" s="715"/>
      <c r="EF29" s="715"/>
      <c r="EG29" s="715"/>
      <c r="EH29" s="715"/>
      <c r="EI29" s="715"/>
      <c r="EJ29" s="715"/>
      <c r="EK29" s="715"/>
      <c r="EL29" s="715"/>
      <c r="EM29" s="715"/>
      <c r="EN29" s="715"/>
      <c r="EO29" s="715"/>
      <c r="EP29" s="715"/>
      <c r="EQ29" s="715"/>
      <c r="ER29" s="715"/>
      <c r="ES29" s="715"/>
      <c r="ET29" s="715"/>
      <c r="EU29" s="715"/>
      <c r="EV29" s="715"/>
      <c r="EW29" s="715"/>
      <c r="EX29" s="715"/>
      <c r="EY29" s="715"/>
      <c r="EZ29" s="715"/>
      <c r="FA29" s="715"/>
      <c r="FB29" s="715"/>
      <c r="FC29" s="715"/>
      <c r="FD29" s="715"/>
      <c r="FE29" s="715"/>
      <c r="FF29" s="715"/>
      <c r="FG29" s="715"/>
      <c r="FH29" s="715"/>
      <c r="FI29" s="715"/>
      <c r="FJ29" s="715"/>
      <c r="FK29" s="715"/>
      <c r="FL29" s="715"/>
      <c r="FM29" s="715"/>
      <c r="FN29" s="715"/>
      <c r="FO29" s="715"/>
      <c r="FP29" s="715"/>
      <c r="FQ29" s="715"/>
      <c r="FR29" s="715"/>
      <c r="FS29" s="715"/>
      <c r="FT29" s="715"/>
      <c r="FU29" s="715"/>
      <c r="FV29" s="715"/>
      <c r="FW29" s="715"/>
      <c r="FX29" s="715"/>
      <c r="FY29" s="715"/>
      <c r="FZ29" s="715"/>
      <c r="GA29" s="715"/>
      <c r="GB29" s="715"/>
      <c r="GC29" s="715"/>
      <c r="GD29" s="715"/>
      <c r="GE29" s="715"/>
      <c r="GF29" s="715"/>
      <c r="GG29" s="715"/>
      <c r="GH29" s="715"/>
      <c r="GI29" s="715"/>
      <c r="GJ29" s="715"/>
      <c r="GK29" s="715"/>
      <c r="GL29" s="715"/>
      <c r="GM29" s="715"/>
      <c r="GN29" s="715"/>
      <c r="GO29" s="715"/>
      <c r="GP29" s="715"/>
      <c r="GQ29" s="715"/>
      <c r="GR29" s="715"/>
      <c r="GS29" s="715"/>
      <c r="GT29" s="715"/>
      <c r="GU29" s="715"/>
      <c r="GV29" s="715"/>
      <c r="GW29" s="715"/>
      <c r="GX29" s="715"/>
      <c r="GY29" s="715"/>
      <c r="GZ29" s="715"/>
      <c r="HA29" s="715"/>
      <c r="HB29" s="715"/>
      <c r="HC29" s="715"/>
      <c r="HD29" s="715"/>
      <c r="HE29" s="715"/>
      <c r="HF29" s="715"/>
      <c r="HG29" s="715"/>
      <c r="HH29" s="715"/>
      <c r="HI29" s="715"/>
      <c r="HJ29" s="715"/>
      <c r="HK29" s="715"/>
      <c r="HL29" s="715"/>
      <c r="HM29" s="715"/>
      <c r="HN29" s="715"/>
      <c r="HO29" s="715"/>
      <c r="HP29" s="715"/>
      <c r="HQ29" s="715"/>
      <c r="HR29" s="715"/>
      <c r="HS29" s="715"/>
      <c r="HT29" s="715"/>
      <c r="HU29" s="715"/>
      <c r="HV29" s="715"/>
      <c r="HW29" s="715"/>
      <c r="HX29" s="715"/>
      <c r="HY29" s="715"/>
      <c r="HZ29" s="715"/>
      <c r="IA29" s="715"/>
      <c r="IB29" s="715"/>
      <c r="IC29" s="715"/>
      <c r="ID29" s="715"/>
      <c r="IE29" s="715"/>
      <c r="IF29" s="715"/>
      <c r="IG29" s="715"/>
      <c r="IH29" s="715"/>
      <c r="II29" s="715"/>
      <c r="IJ29" s="715"/>
      <c r="IK29" s="715"/>
      <c r="IL29" s="715"/>
      <c r="IM29" s="715"/>
      <c r="IN29" s="715"/>
      <c r="IO29" s="715"/>
      <c r="IP29" s="715"/>
      <c r="IQ29" s="715"/>
      <c r="IR29" s="715"/>
      <c r="IS29" s="715"/>
      <c r="IT29" s="715"/>
      <c r="IU29" s="715"/>
      <c r="IV29" s="715"/>
    </row>
    <row r="30" spans="1:80" s="788" customFormat="1" ht="12.75" customHeight="1">
      <c r="A30" s="769" t="s">
        <v>0</v>
      </c>
      <c r="B30" s="952"/>
      <c r="C30" s="801"/>
      <c r="D30" s="801"/>
      <c r="E30" s="801"/>
      <c r="F30" s="801"/>
      <c r="G30" s="801"/>
      <c r="H30" s="801"/>
      <c r="I30" s="801"/>
      <c r="J30" s="801"/>
      <c r="K30" s="772"/>
      <c r="L30" s="772"/>
      <c r="M30" s="953"/>
      <c r="N30" s="773"/>
      <c r="O30" s="953"/>
      <c r="P30" s="801"/>
      <c r="Q30" s="953"/>
      <c r="R30" s="954"/>
      <c r="S30" s="955"/>
      <c r="T30" s="956"/>
      <c r="U30" s="302"/>
      <c r="V30" s="779"/>
      <c r="W30" s="779"/>
      <c r="X30" s="302"/>
      <c r="Y30" s="302"/>
      <c r="Z30" s="779"/>
      <c r="AA30" s="779"/>
      <c r="AB30" s="957"/>
      <c r="AC30" s="957"/>
      <c r="AD30" s="779"/>
      <c r="AE30" s="780"/>
      <c r="AF30" s="781"/>
      <c r="AG30" s="782"/>
      <c r="AH30" s="958"/>
      <c r="AI30" s="779"/>
      <c r="AJ30" s="957"/>
      <c r="AK30" s="957"/>
      <c r="AL30" s="959"/>
      <c r="AM30" s="959"/>
      <c r="AN30" s="959"/>
      <c r="AP30" s="772"/>
      <c r="AQ30" s="959"/>
      <c r="AR30" s="959"/>
      <c r="AS30" s="957"/>
      <c r="AT30" s="959"/>
      <c r="AU30" s="782"/>
      <c r="AV30" s="960"/>
      <c r="AW30" s="961"/>
      <c r="AX30" s="961"/>
      <c r="AY30" s="961"/>
      <c r="AZ30" s="961"/>
      <c r="BA30" s="962"/>
      <c r="BB30" s="962"/>
      <c r="BC30" s="962"/>
      <c r="BD30" s="962"/>
      <c r="BE30" s="962"/>
      <c r="BF30" s="963"/>
      <c r="BG30" s="964"/>
      <c r="BH30" s="302"/>
      <c r="BI30" s="774"/>
      <c r="BJ30" s="774"/>
      <c r="BK30" s="774"/>
      <c r="BL30" s="774"/>
      <c r="BM30" s="954"/>
      <c r="BN30" s="954"/>
      <c r="BO30" s="954"/>
      <c r="BP30" s="955"/>
      <c r="BQ30" s="965"/>
      <c r="BR30" s="774"/>
      <c r="BS30" s="774"/>
      <c r="BT30" s="774"/>
      <c r="BU30" s="954"/>
      <c r="BV30" s="954"/>
      <c r="BW30" s="954"/>
      <c r="BX30" s="802"/>
      <c r="BY30" s="774"/>
      <c r="BZ30" s="774"/>
      <c r="CA30" s="954"/>
      <c r="CB30" s="955"/>
    </row>
    <row r="31" spans="1:80" s="788" customFormat="1" ht="12.75" customHeight="1">
      <c r="A31" s="805" t="s">
        <v>160</v>
      </c>
      <c r="B31" s="966">
        <v>71</v>
      </c>
      <c r="C31" s="967">
        <v>58</v>
      </c>
      <c r="D31" s="967">
        <v>74</v>
      </c>
      <c r="E31" s="967">
        <v>57</v>
      </c>
      <c r="F31" s="968">
        <v>0.2</v>
      </c>
      <c r="G31" s="967">
        <v>-15</v>
      </c>
      <c r="H31" s="967">
        <v>-11</v>
      </c>
      <c r="I31" s="967">
        <v>-4</v>
      </c>
      <c r="J31" s="812">
        <v>-0.3</v>
      </c>
      <c r="K31" s="812">
        <v>-0.3</v>
      </c>
      <c r="L31" s="812">
        <v>-0.2</v>
      </c>
      <c r="M31" s="969">
        <v>8</v>
      </c>
      <c r="N31" s="969">
        <v>27</v>
      </c>
      <c r="O31" s="969">
        <v>38</v>
      </c>
      <c r="P31" s="811">
        <v>0</v>
      </c>
      <c r="Q31" s="969">
        <v>-19</v>
      </c>
      <c r="R31" s="970" t="s">
        <v>2</v>
      </c>
      <c r="S31" s="813">
        <v>-0.3</v>
      </c>
      <c r="T31" s="971">
        <v>-3.9</v>
      </c>
      <c r="U31" s="349">
        <v>-3.3</v>
      </c>
      <c r="V31" s="972">
        <v>-4.7</v>
      </c>
      <c r="W31" s="972">
        <v>-4.1</v>
      </c>
      <c r="X31" s="349">
        <v>13.2</v>
      </c>
      <c r="Y31" s="349">
        <v>16.2</v>
      </c>
      <c r="Z31" s="972">
        <v>8.4</v>
      </c>
      <c r="AA31" s="972">
        <v>10.6</v>
      </c>
      <c r="AB31" s="973">
        <v>0.34</v>
      </c>
      <c r="AC31" s="973">
        <v>0.23</v>
      </c>
      <c r="AD31" s="833">
        <v>0.17</v>
      </c>
      <c r="AE31" s="834">
        <v>0.12</v>
      </c>
      <c r="AF31" s="349">
        <v>0.4</v>
      </c>
      <c r="AG31" s="974">
        <v>1</v>
      </c>
      <c r="AH31" s="975">
        <v>-1</v>
      </c>
      <c r="AI31" s="972">
        <v>1.2</v>
      </c>
      <c r="AJ31" s="349">
        <v>29.2</v>
      </c>
      <c r="AK31" s="349">
        <v>11.3</v>
      </c>
      <c r="AL31" s="349" t="s">
        <v>2</v>
      </c>
      <c r="AM31" s="349" t="s">
        <v>2</v>
      </c>
      <c r="AN31" s="349" t="s">
        <v>2</v>
      </c>
      <c r="AO31" s="349" t="s">
        <v>2</v>
      </c>
      <c r="AP31" s="349" t="s">
        <v>2</v>
      </c>
      <c r="AQ31" s="349" t="s">
        <v>2</v>
      </c>
      <c r="AR31" s="349" t="s">
        <v>2</v>
      </c>
      <c r="AS31" s="349">
        <v>32</v>
      </c>
      <c r="AT31" s="349" t="s">
        <v>2</v>
      </c>
      <c r="AU31" s="974">
        <v>3</v>
      </c>
      <c r="AV31" s="976">
        <v>-3.7</v>
      </c>
      <c r="AW31" s="977">
        <v>-3.3</v>
      </c>
      <c r="AX31" s="977">
        <v>13.7</v>
      </c>
      <c r="AY31" s="977">
        <v>16.3</v>
      </c>
      <c r="AZ31" s="977">
        <v>2.8</v>
      </c>
      <c r="BA31" s="977">
        <v>-4.7</v>
      </c>
      <c r="BB31" s="977">
        <v>-3.2</v>
      </c>
      <c r="BC31" s="977">
        <v>11.9</v>
      </c>
      <c r="BD31" s="977">
        <v>15.9</v>
      </c>
      <c r="BE31" s="977">
        <v>-4.5</v>
      </c>
      <c r="BF31" s="978" t="s">
        <v>427</v>
      </c>
      <c r="BG31" s="976">
        <v>4.1</v>
      </c>
      <c r="BH31" s="977">
        <v>1.1</v>
      </c>
      <c r="BI31" s="349" t="s">
        <v>2</v>
      </c>
      <c r="BJ31" s="349" t="s">
        <v>2</v>
      </c>
      <c r="BK31" s="349" t="s">
        <v>2</v>
      </c>
      <c r="BL31" s="811">
        <v>4.7</v>
      </c>
      <c r="BM31" s="811">
        <v>0.6</v>
      </c>
      <c r="BN31" s="811">
        <v>0.3</v>
      </c>
      <c r="BO31" s="811">
        <v>2.1</v>
      </c>
      <c r="BP31" s="813">
        <v>1</v>
      </c>
      <c r="BQ31" s="979">
        <v>0.1</v>
      </c>
      <c r="BR31" s="471">
        <v>0.8</v>
      </c>
      <c r="BS31" s="471" t="s">
        <v>359</v>
      </c>
      <c r="BT31" s="471" t="s">
        <v>360</v>
      </c>
      <c r="BU31" s="811">
        <v>-0.6</v>
      </c>
      <c r="BV31" s="811">
        <v>-0.7</v>
      </c>
      <c r="BW31" s="811">
        <v>1.1</v>
      </c>
      <c r="BX31" s="811">
        <v>-0.3</v>
      </c>
      <c r="BY31" s="811">
        <v>1.7</v>
      </c>
      <c r="BZ31" s="811" t="s">
        <v>2</v>
      </c>
      <c r="CA31" s="811">
        <v>0.1</v>
      </c>
      <c r="CB31" s="829">
        <v>0.02</v>
      </c>
    </row>
    <row r="32" spans="1:80" s="788" customFormat="1" ht="12.75" customHeight="1">
      <c r="A32" s="805" t="s">
        <v>409</v>
      </c>
      <c r="B32" s="966">
        <v>80</v>
      </c>
      <c r="C32" s="967">
        <v>72</v>
      </c>
      <c r="D32" s="967">
        <v>104</v>
      </c>
      <c r="E32" s="967">
        <v>134</v>
      </c>
      <c r="F32" s="968">
        <v>0.2</v>
      </c>
      <c r="G32" s="967">
        <v>-34</v>
      </c>
      <c r="H32" s="967"/>
      <c r="I32" s="967">
        <v>-17</v>
      </c>
      <c r="J32" s="812">
        <v>-0.5</v>
      </c>
      <c r="K32" s="812">
        <v>-0.4</v>
      </c>
      <c r="L32" s="812">
        <v>-0.7</v>
      </c>
      <c r="M32" s="969">
        <v>7</v>
      </c>
      <c r="N32" s="969">
        <v>26</v>
      </c>
      <c r="O32" s="969">
        <v>79</v>
      </c>
      <c r="P32" s="811">
        <v>0</v>
      </c>
      <c r="Q32" s="969">
        <v>-19</v>
      </c>
      <c r="R32" s="970" t="s">
        <v>2</v>
      </c>
      <c r="S32" s="813">
        <v>-0.3</v>
      </c>
      <c r="T32" s="971">
        <v>-5.3</v>
      </c>
      <c r="U32" s="349">
        <v>-8.5</v>
      </c>
      <c r="V32" s="972">
        <v>-2.3</v>
      </c>
      <c r="W32" s="972">
        <v>-4.7</v>
      </c>
      <c r="X32" s="349">
        <v>-2.2</v>
      </c>
      <c r="Y32" s="349">
        <v>4.3</v>
      </c>
      <c r="Z32" s="972">
        <v>4.3</v>
      </c>
      <c r="AA32" s="972">
        <v>6.1</v>
      </c>
      <c r="AB32" s="973">
        <v>0.07</v>
      </c>
      <c r="AC32" s="973">
        <v>0.2</v>
      </c>
      <c r="AD32" s="833">
        <v>0.1</v>
      </c>
      <c r="AE32" s="834">
        <v>0.11</v>
      </c>
      <c r="AF32" s="349">
        <v>-0.5</v>
      </c>
      <c r="AG32" s="974">
        <v>1.2</v>
      </c>
      <c r="AH32" s="975">
        <v>0.6</v>
      </c>
      <c r="AI32" s="972">
        <v>0.9</v>
      </c>
      <c r="AJ32" s="349">
        <v>-21.5</v>
      </c>
      <c r="AK32" s="349">
        <v>1.2</v>
      </c>
      <c r="AL32" s="349" t="s">
        <v>2</v>
      </c>
      <c r="AM32" s="349" t="s">
        <v>2</v>
      </c>
      <c r="AN32" s="349" t="s">
        <v>2</v>
      </c>
      <c r="AO32" s="349" t="s">
        <v>2</v>
      </c>
      <c r="AP32" s="349" t="s">
        <v>2</v>
      </c>
      <c r="AQ32" s="349" t="s">
        <v>2</v>
      </c>
      <c r="AR32" s="349" t="s">
        <v>2</v>
      </c>
      <c r="AS32" s="349">
        <v>10</v>
      </c>
      <c r="AT32" s="349" t="s">
        <v>2</v>
      </c>
      <c r="AU32" s="974">
        <v>2.9</v>
      </c>
      <c r="AV32" s="976">
        <v>-5.2</v>
      </c>
      <c r="AW32" s="977">
        <v>-8.8</v>
      </c>
      <c r="AX32" s="977">
        <v>-5.1</v>
      </c>
      <c r="AY32" s="977">
        <v>2.1</v>
      </c>
      <c r="AZ32" s="977">
        <v>-0.8</v>
      </c>
      <c r="BA32" s="977">
        <v>-5.8</v>
      </c>
      <c r="BB32" s="977">
        <v>-7.4</v>
      </c>
      <c r="BC32" s="977">
        <v>5.5</v>
      </c>
      <c r="BD32" s="977">
        <v>10.1</v>
      </c>
      <c r="BE32" s="977">
        <v>0</v>
      </c>
      <c r="BF32" s="978" t="s">
        <v>427</v>
      </c>
      <c r="BG32" s="976">
        <v>0.8</v>
      </c>
      <c r="BH32" s="977">
        <v>-0.3</v>
      </c>
      <c r="BI32" s="349" t="s">
        <v>2</v>
      </c>
      <c r="BJ32" s="349" t="s">
        <v>2</v>
      </c>
      <c r="BK32" s="349" t="s">
        <v>2</v>
      </c>
      <c r="BL32" s="811">
        <v>0.6</v>
      </c>
      <c r="BM32" s="811">
        <v>0.3</v>
      </c>
      <c r="BN32" s="811">
        <v>0</v>
      </c>
      <c r="BO32" s="811">
        <v>1.5</v>
      </c>
      <c r="BP32" s="813" t="s">
        <v>360</v>
      </c>
      <c r="BQ32" s="979">
        <v>0.9</v>
      </c>
      <c r="BR32" s="471">
        <v>0.7</v>
      </c>
      <c r="BS32" s="471">
        <v>4.6</v>
      </c>
      <c r="BT32" s="471">
        <v>2.4</v>
      </c>
      <c r="BU32" s="811">
        <v>0.5</v>
      </c>
      <c r="BV32" s="811">
        <v>0.3</v>
      </c>
      <c r="BW32" s="811">
        <v>2.6</v>
      </c>
      <c r="BX32" s="811">
        <v>4.5</v>
      </c>
      <c r="BY32" s="825">
        <v>1.8</v>
      </c>
      <c r="BZ32" s="811" t="s">
        <v>2</v>
      </c>
      <c r="CA32" s="811">
        <v>0.6</v>
      </c>
      <c r="CB32" s="829">
        <v>0.13</v>
      </c>
    </row>
    <row r="33" spans="1:80" s="788" customFormat="1" ht="12.75" customHeight="1">
      <c r="A33" s="805" t="s">
        <v>410</v>
      </c>
      <c r="B33" s="966">
        <v>251</v>
      </c>
      <c r="C33" s="967">
        <v>261</v>
      </c>
      <c r="D33" s="967">
        <v>275</v>
      </c>
      <c r="E33" s="967">
        <v>286</v>
      </c>
      <c r="F33" s="968">
        <v>0.9</v>
      </c>
      <c r="G33" s="967">
        <v>-13</v>
      </c>
      <c r="H33" s="967">
        <v>-16</v>
      </c>
      <c r="I33" s="967">
        <v>2</v>
      </c>
      <c r="J33" s="812">
        <v>-0.4</v>
      </c>
      <c r="K33" s="812">
        <v>-0.6</v>
      </c>
      <c r="L33" s="812">
        <v>0</v>
      </c>
      <c r="M33" s="969">
        <v>12</v>
      </c>
      <c r="N33" s="969">
        <v>30</v>
      </c>
      <c r="O33" s="969">
        <v>51</v>
      </c>
      <c r="P33" s="811">
        <v>0</v>
      </c>
      <c r="Q33" s="969">
        <v>-18</v>
      </c>
      <c r="R33" s="970" t="s">
        <v>2</v>
      </c>
      <c r="S33" s="813">
        <v>-0.2</v>
      </c>
      <c r="T33" s="971">
        <v>-3</v>
      </c>
      <c r="U33" s="349">
        <v>-2.7</v>
      </c>
      <c r="V33" s="972">
        <v>-3.8</v>
      </c>
      <c r="W33" s="972">
        <v>-3.2</v>
      </c>
      <c r="X33" s="349">
        <v>-15.5</v>
      </c>
      <c r="Y33" s="349">
        <v>-15.1</v>
      </c>
      <c r="Z33" s="972">
        <v>-6.4</v>
      </c>
      <c r="AA33" s="972">
        <v>-5</v>
      </c>
      <c r="AB33" s="973">
        <v>-0.3</v>
      </c>
      <c r="AC33" s="973">
        <v>-0.2</v>
      </c>
      <c r="AD33" s="833">
        <v>-0.04</v>
      </c>
      <c r="AE33" s="834">
        <v>-0.02</v>
      </c>
      <c r="AF33" s="349">
        <v>-5.9</v>
      </c>
      <c r="AG33" s="974">
        <v>-0.7</v>
      </c>
      <c r="AH33" s="975">
        <v>-4.2</v>
      </c>
      <c r="AI33" s="972">
        <v>-0.1</v>
      </c>
      <c r="AJ33" s="349">
        <v>-19.5</v>
      </c>
      <c r="AK33" s="349">
        <v>-14</v>
      </c>
      <c r="AL33" s="349" t="s">
        <v>2</v>
      </c>
      <c r="AM33" s="349" t="s">
        <v>2</v>
      </c>
      <c r="AN33" s="349" t="s">
        <v>2</v>
      </c>
      <c r="AO33" s="349" t="s">
        <v>2</v>
      </c>
      <c r="AP33" s="349" t="s">
        <v>2</v>
      </c>
      <c r="AQ33" s="349" t="s">
        <v>2</v>
      </c>
      <c r="AR33" s="349" t="s">
        <v>2</v>
      </c>
      <c r="AS33" s="349">
        <v>4.2</v>
      </c>
      <c r="AT33" s="349" t="s">
        <v>2</v>
      </c>
      <c r="AU33" s="974">
        <v>-9.3</v>
      </c>
      <c r="AV33" s="976">
        <v>-3.4</v>
      </c>
      <c r="AW33" s="977">
        <v>-3.5</v>
      </c>
      <c r="AX33" s="977">
        <v>-18.1</v>
      </c>
      <c r="AY33" s="977">
        <v>-18</v>
      </c>
      <c r="AZ33" s="977">
        <v>-6</v>
      </c>
      <c r="BA33" s="977">
        <v>-1.5</v>
      </c>
      <c r="BB33" s="977">
        <v>0.4</v>
      </c>
      <c r="BC33" s="977">
        <v>-9.3</v>
      </c>
      <c r="BD33" s="977">
        <v>-7.9</v>
      </c>
      <c r="BE33" s="977">
        <v>-5.6</v>
      </c>
      <c r="BF33" s="978" t="s">
        <v>427</v>
      </c>
      <c r="BG33" s="836">
        <v>0</v>
      </c>
      <c r="BH33" s="811">
        <v>-0.1</v>
      </c>
      <c r="BI33" s="349" t="s">
        <v>2</v>
      </c>
      <c r="BJ33" s="349" t="s">
        <v>2</v>
      </c>
      <c r="BK33" s="349" t="s">
        <v>2</v>
      </c>
      <c r="BL33" s="811">
        <v>0.1</v>
      </c>
      <c r="BM33" s="811">
        <v>-1</v>
      </c>
      <c r="BN33" s="811">
        <v>-0.5</v>
      </c>
      <c r="BO33" s="811">
        <v>-3.4</v>
      </c>
      <c r="BP33" s="813">
        <v>-1.1</v>
      </c>
      <c r="BQ33" s="979">
        <v>-1.3</v>
      </c>
      <c r="BR33" s="471">
        <v>-1.6</v>
      </c>
      <c r="BS33" s="471">
        <v>0.5</v>
      </c>
      <c r="BT33" s="471">
        <v>1.4</v>
      </c>
      <c r="BU33" s="811">
        <v>-0.7</v>
      </c>
      <c r="BV33" s="811">
        <v>-0.8</v>
      </c>
      <c r="BW33" s="811">
        <v>1.3</v>
      </c>
      <c r="BX33" s="811">
        <v>0.3</v>
      </c>
      <c r="BY33" s="811">
        <v>2.3</v>
      </c>
      <c r="BZ33" s="811" t="s">
        <v>2</v>
      </c>
      <c r="CA33" s="811">
        <v>1.6</v>
      </c>
      <c r="CB33" s="829">
        <v>0.64</v>
      </c>
    </row>
    <row r="34" spans="1:80" s="788" customFormat="1" ht="12.75" customHeight="1">
      <c r="A34" s="805" t="s">
        <v>161</v>
      </c>
      <c r="B34" s="966">
        <v>60</v>
      </c>
      <c r="C34" s="967">
        <v>53</v>
      </c>
      <c r="D34" s="967">
        <v>53</v>
      </c>
      <c r="E34" s="967">
        <v>89</v>
      </c>
      <c r="F34" s="968">
        <v>0.1</v>
      </c>
      <c r="G34" s="967">
        <v>0</v>
      </c>
      <c r="H34" s="967">
        <v>-3</v>
      </c>
      <c r="I34" s="967">
        <v>3</v>
      </c>
      <c r="J34" s="812">
        <v>0</v>
      </c>
      <c r="K34" s="812">
        <v>-0.1</v>
      </c>
      <c r="L34" s="812">
        <v>0.1</v>
      </c>
      <c r="M34" s="969">
        <v>-19</v>
      </c>
      <c r="N34" s="969">
        <v>-27</v>
      </c>
      <c r="O34" s="969">
        <v>1</v>
      </c>
      <c r="P34" s="811">
        <v>-0.2</v>
      </c>
      <c r="Q34" s="969">
        <v>8</v>
      </c>
      <c r="R34" s="970" t="s">
        <v>2</v>
      </c>
      <c r="S34" s="813">
        <v>0.1</v>
      </c>
      <c r="T34" s="971">
        <v>-2.3</v>
      </c>
      <c r="U34" s="349">
        <v>-2.4</v>
      </c>
      <c r="V34" s="972">
        <v>2</v>
      </c>
      <c r="W34" s="972">
        <v>-0.1</v>
      </c>
      <c r="X34" s="349">
        <v>-11.4</v>
      </c>
      <c r="Y34" s="349">
        <v>-11.2</v>
      </c>
      <c r="Z34" s="972">
        <v>-15.8</v>
      </c>
      <c r="AA34" s="972">
        <v>-16</v>
      </c>
      <c r="AB34" s="973">
        <v>-0.18</v>
      </c>
      <c r="AC34" s="973">
        <v>-0.13</v>
      </c>
      <c r="AD34" s="833">
        <v>-0.27</v>
      </c>
      <c r="AE34" s="834">
        <v>-0.16</v>
      </c>
      <c r="AF34" s="349">
        <v>-5.7</v>
      </c>
      <c r="AG34" s="974">
        <v>-0.9</v>
      </c>
      <c r="AH34" s="975">
        <v>-8.6</v>
      </c>
      <c r="AI34" s="972">
        <v>-3.4</v>
      </c>
      <c r="AJ34" s="349">
        <v>-21.1</v>
      </c>
      <c r="AK34" s="349">
        <v>-24.7</v>
      </c>
      <c r="AL34" s="349" t="s">
        <v>2</v>
      </c>
      <c r="AM34" s="349" t="s">
        <v>2</v>
      </c>
      <c r="AN34" s="349" t="s">
        <v>2</v>
      </c>
      <c r="AO34" s="349" t="s">
        <v>2</v>
      </c>
      <c r="AP34" s="349" t="s">
        <v>2</v>
      </c>
      <c r="AQ34" s="349" t="s">
        <v>2</v>
      </c>
      <c r="AR34" s="349" t="s">
        <v>2</v>
      </c>
      <c r="AS34" s="349">
        <v>8.7</v>
      </c>
      <c r="AT34" s="349" t="s">
        <v>2</v>
      </c>
      <c r="AU34" s="974">
        <v>-22.5</v>
      </c>
      <c r="AV34" s="976">
        <v>-2.8</v>
      </c>
      <c r="AW34" s="977">
        <v>-2.9</v>
      </c>
      <c r="AX34" s="977">
        <v>-12.3</v>
      </c>
      <c r="AY34" s="977">
        <v>-11.7</v>
      </c>
      <c r="AZ34" s="977">
        <v>-9</v>
      </c>
      <c r="BA34" s="977">
        <v>-0.3</v>
      </c>
      <c r="BB34" s="977">
        <v>-0.3</v>
      </c>
      <c r="BC34" s="977">
        <v>-9.4</v>
      </c>
      <c r="BD34" s="977">
        <v>-10.3</v>
      </c>
      <c r="BE34" s="977">
        <v>1.5</v>
      </c>
      <c r="BF34" s="978" t="s">
        <v>427</v>
      </c>
      <c r="BG34" s="836">
        <v>0</v>
      </c>
      <c r="BH34" s="811">
        <v>-0.2</v>
      </c>
      <c r="BI34" s="349" t="s">
        <v>427</v>
      </c>
      <c r="BJ34" s="349" t="s">
        <v>427</v>
      </c>
      <c r="BK34" s="349" t="s">
        <v>427</v>
      </c>
      <c r="BL34" s="471">
        <v>-1.1</v>
      </c>
      <c r="BM34" s="811">
        <v>-0.3</v>
      </c>
      <c r="BN34" s="811">
        <v>-0.2</v>
      </c>
      <c r="BO34" s="811">
        <v>-0.4</v>
      </c>
      <c r="BP34" s="813">
        <v>-1.8</v>
      </c>
      <c r="BQ34" s="979">
        <v>-1.6</v>
      </c>
      <c r="BR34" s="471">
        <v>-1.7</v>
      </c>
      <c r="BS34" s="471">
        <v>0.6</v>
      </c>
      <c r="BT34" s="471">
        <v>-4.4</v>
      </c>
      <c r="BU34" s="811">
        <v>-1.2</v>
      </c>
      <c r="BV34" s="811">
        <v>-1.1</v>
      </c>
      <c r="BW34" s="811">
        <v>-1.5</v>
      </c>
      <c r="BX34" s="811">
        <v>-7.3</v>
      </c>
      <c r="BY34" s="811">
        <v>2.4</v>
      </c>
      <c r="BZ34" s="811" t="s">
        <v>427</v>
      </c>
      <c r="CA34" s="811">
        <v>1.5</v>
      </c>
      <c r="CB34" s="829">
        <v>0</v>
      </c>
    </row>
    <row r="35" spans="1:84" s="788" customFormat="1" ht="12.75" customHeight="1">
      <c r="A35" s="805" t="s">
        <v>339</v>
      </c>
      <c r="B35" s="966">
        <v>36</v>
      </c>
      <c r="C35" s="967">
        <v>-43</v>
      </c>
      <c r="D35" s="967">
        <v>-104</v>
      </c>
      <c r="E35" s="967">
        <v>-120</v>
      </c>
      <c r="F35" s="968">
        <v>-0.5</v>
      </c>
      <c r="G35" s="967">
        <v>61</v>
      </c>
      <c r="H35" s="967">
        <v>30</v>
      </c>
      <c r="I35" s="967">
        <v>30</v>
      </c>
      <c r="J35" s="812">
        <v>0.9</v>
      </c>
      <c r="K35" s="825">
        <v>0.8</v>
      </c>
      <c r="L35" s="812">
        <v>0.9</v>
      </c>
      <c r="M35" s="969">
        <v>-33</v>
      </c>
      <c r="N35" s="969">
        <v>-103</v>
      </c>
      <c r="O35" s="969">
        <v>-64</v>
      </c>
      <c r="P35" s="811">
        <v>-0.3</v>
      </c>
      <c r="Q35" s="969">
        <v>71</v>
      </c>
      <c r="R35" s="970" t="s">
        <v>2</v>
      </c>
      <c r="S35" s="813">
        <v>1.1</v>
      </c>
      <c r="T35" s="971">
        <v>31</v>
      </c>
      <c r="U35" s="349">
        <v>35.7</v>
      </c>
      <c r="V35" s="972">
        <v>22</v>
      </c>
      <c r="W35" s="972">
        <v>32.1</v>
      </c>
      <c r="X35" s="349">
        <v>-24</v>
      </c>
      <c r="Y35" s="349">
        <v>-27.8</v>
      </c>
      <c r="Z35" s="972">
        <v>-23</v>
      </c>
      <c r="AA35" s="972">
        <v>-28.5</v>
      </c>
      <c r="AB35" s="973">
        <v>-0.77</v>
      </c>
      <c r="AC35" s="973">
        <v>-0.58</v>
      </c>
      <c r="AD35" s="833">
        <v>-0.46</v>
      </c>
      <c r="AE35" s="834">
        <v>-0.41</v>
      </c>
      <c r="AF35" s="349">
        <v>5.2</v>
      </c>
      <c r="AG35" s="974">
        <v>-4.5</v>
      </c>
      <c r="AH35" s="975">
        <v>6.8</v>
      </c>
      <c r="AI35" s="972">
        <v>-3.6</v>
      </c>
      <c r="AJ35" s="349">
        <v>-23.7</v>
      </c>
      <c r="AK35" s="349">
        <v>-41.3</v>
      </c>
      <c r="AL35" s="349" t="s">
        <v>2</v>
      </c>
      <c r="AM35" s="349" t="s">
        <v>2</v>
      </c>
      <c r="AN35" s="349" t="s">
        <v>2</v>
      </c>
      <c r="AO35" s="349" t="s">
        <v>2</v>
      </c>
      <c r="AP35" s="349" t="s">
        <v>2</v>
      </c>
      <c r="AQ35" s="349" t="s">
        <v>2</v>
      </c>
      <c r="AR35" s="349" t="s">
        <v>2</v>
      </c>
      <c r="AS35" s="349">
        <v>-8.9</v>
      </c>
      <c r="AT35" s="349" t="s">
        <v>2</v>
      </c>
      <c r="AU35" s="974">
        <v>-45.8</v>
      </c>
      <c r="AV35" s="976">
        <v>31.6</v>
      </c>
      <c r="AW35" s="977">
        <v>37.9</v>
      </c>
      <c r="AX35" s="977">
        <v>-27.8</v>
      </c>
      <c r="AY35" s="977">
        <v>-30.3</v>
      </c>
      <c r="AZ35" s="977">
        <v>-2.2</v>
      </c>
      <c r="BA35" s="977">
        <v>29</v>
      </c>
      <c r="BB35" s="977">
        <v>27.2</v>
      </c>
      <c r="BC35" s="977">
        <v>-16.1</v>
      </c>
      <c r="BD35" s="977">
        <v>-22.5</v>
      </c>
      <c r="BE35" s="977">
        <v>19.2</v>
      </c>
      <c r="BF35" s="978" t="s">
        <v>427</v>
      </c>
      <c r="BG35" s="976">
        <v>-3.9</v>
      </c>
      <c r="BH35" s="977">
        <v>-0.8</v>
      </c>
      <c r="BI35" s="349" t="s">
        <v>427</v>
      </c>
      <c r="BJ35" s="349" t="s">
        <v>427</v>
      </c>
      <c r="BK35" s="349" t="s">
        <v>427</v>
      </c>
      <c r="BL35" s="471">
        <v>-2.7</v>
      </c>
      <c r="BM35" s="811">
        <v>-3.8</v>
      </c>
      <c r="BN35" s="811">
        <v>-2.1</v>
      </c>
      <c r="BO35" s="811">
        <v>-11.8</v>
      </c>
      <c r="BP35" s="813">
        <v>-2.5</v>
      </c>
      <c r="BQ35" s="979">
        <v>-1.4</v>
      </c>
      <c r="BR35" s="471">
        <v>-1</v>
      </c>
      <c r="BS35" s="471">
        <v>-6.7</v>
      </c>
      <c r="BT35" s="471">
        <v>-17</v>
      </c>
      <c r="BU35" s="811">
        <v>-2.9</v>
      </c>
      <c r="BV35" s="811">
        <v>-1.9</v>
      </c>
      <c r="BW35" s="811">
        <v>-15.2</v>
      </c>
      <c r="BX35" s="811">
        <v>-32.2</v>
      </c>
      <c r="BY35" s="811">
        <v>1.4</v>
      </c>
      <c r="BZ35" s="811" t="s">
        <v>427</v>
      </c>
      <c r="CA35" s="811">
        <v>0.2</v>
      </c>
      <c r="CB35" s="829">
        <v>1.21</v>
      </c>
      <c r="CF35" s="980"/>
    </row>
    <row r="36" spans="1:80" s="987" customFormat="1" ht="12" customHeight="1">
      <c r="A36" s="438"/>
      <c r="B36" s="412" t="s">
        <v>361</v>
      </c>
      <c r="C36" s="855"/>
      <c r="D36" s="855"/>
      <c r="E36" s="855"/>
      <c r="F36" s="601"/>
      <c r="G36" s="855"/>
      <c r="H36" s="855"/>
      <c r="I36" s="855"/>
      <c r="J36" s="431"/>
      <c r="K36" s="431"/>
      <c r="L36" s="431"/>
      <c r="M36" s="981"/>
      <c r="N36" s="981"/>
      <c r="O36" s="981"/>
      <c r="P36" s="431"/>
      <c r="Q36" s="981"/>
      <c r="R36" s="431"/>
      <c r="S36" s="625" t="s">
        <v>340</v>
      </c>
      <c r="T36" s="982"/>
      <c r="U36" s="601"/>
      <c r="V36" s="983"/>
      <c r="W36" s="983"/>
      <c r="X36" s="601"/>
      <c r="Y36" s="601"/>
      <c r="Z36" s="983"/>
      <c r="AA36" s="983"/>
      <c r="AB36" s="984"/>
      <c r="AC36" s="984"/>
      <c r="AD36" s="985"/>
      <c r="AE36" s="844"/>
      <c r="AF36" s="431"/>
      <c r="AG36" s="845"/>
      <c r="AH36" s="986"/>
      <c r="AI36" s="847"/>
      <c r="AJ36" s="431"/>
      <c r="AK36" s="431"/>
      <c r="AL36" s="431"/>
      <c r="AM36" s="431"/>
      <c r="AN36" s="431"/>
      <c r="AO36" s="431"/>
      <c r="AP36" s="431"/>
      <c r="AQ36" s="431"/>
      <c r="AR36" s="431"/>
      <c r="AS36" s="431"/>
      <c r="AT36" s="431"/>
      <c r="AU36" s="845"/>
      <c r="AV36" s="853"/>
      <c r="AW36" s="854"/>
      <c r="AX36" s="854"/>
      <c r="AY36" s="854"/>
      <c r="AZ36" s="854"/>
      <c r="BA36" s="854"/>
      <c r="BB36" s="854"/>
      <c r="BC36" s="854"/>
      <c r="BD36" s="854"/>
      <c r="BE36" s="854"/>
      <c r="BF36" s="625"/>
      <c r="BG36" s="853"/>
      <c r="BH36" s="854"/>
      <c r="BI36" s="838"/>
      <c r="BJ36" s="601"/>
      <c r="BK36" s="601"/>
      <c r="BL36" s="431"/>
      <c r="BM36" s="854"/>
      <c r="BN36" s="854"/>
      <c r="BO36" s="854"/>
      <c r="BP36" s="852"/>
      <c r="BQ36" s="624"/>
      <c r="BR36" s="431"/>
      <c r="BS36" s="431"/>
      <c r="BT36" s="431"/>
      <c r="BU36" s="854"/>
      <c r="BV36" s="854"/>
      <c r="BW36" s="854"/>
      <c r="BX36" s="854"/>
      <c r="BY36" s="854"/>
      <c r="BZ36" s="854"/>
      <c r="CA36" s="854"/>
      <c r="CB36" s="856"/>
    </row>
    <row r="37" spans="1:80" s="869" customFormat="1" ht="12" customHeight="1">
      <c r="A37" s="438" t="s">
        <v>341</v>
      </c>
      <c r="B37" s="867">
        <v>43</v>
      </c>
      <c r="C37" s="988">
        <v>-62</v>
      </c>
      <c r="D37" s="988">
        <v>-80</v>
      </c>
      <c r="E37" s="988">
        <v>-56</v>
      </c>
      <c r="F37" s="989">
        <v>-0.8</v>
      </c>
      <c r="G37" s="988">
        <v>18</v>
      </c>
      <c r="H37" s="988">
        <v>-6</v>
      </c>
      <c r="I37" s="988">
        <v>25</v>
      </c>
      <c r="J37" s="989">
        <v>0.3</v>
      </c>
      <c r="K37" s="989">
        <v>-0.1</v>
      </c>
      <c r="L37" s="989">
        <v>0.9</v>
      </c>
      <c r="M37" s="981">
        <v>-24</v>
      </c>
      <c r="N37" s="981">
        <v>-91</v>
      </c>
      <c r="O37" s="981">
        <v>-51</v>
      </c>
      <c r="P37" s="431">
        <v>-0.2</v>
      </c>
      <c r="Q37" s="981">
        <v>67</v>
      </c>
      <c r="R37" s="431">
        <v>0.4</v>
      </c>
      <c r="S37" s="990">
        <v>0.6</v>
      </c>
      <c r="T37" s="982">
        <v>45.5</v>
      </c>
      <c r="U37" s="601">
        <v>30.9</v>
      </c>
      <c r="V37" s="983">
        <v>36.2</v>
      </c>
      <c r="W37" s="983">
        <v>31.8</v>
      </c>
      <c r="X37" s="601">
        <v>-24.7</v>
      </c>
      <c r="Y37" s="601">
        <v>-24.9</v>
      </c>
      <c r="Z37" s="983">
        <v>-22.3</v>
      </c>
      <c r="AA37" s="983">
        <v>-27.9</v>
      </c>
      <c r="AB37" s="862">
        <v>-0.04</v>
      </c>
      <c r="AC37" s="862">
        <v>-0.09</v>
      </c>
      <c r="AD37" s="863">
        <v>0.01</v>
      </c>
      <c r="AE37" s="864">
        <v>-0.05</v>
      </c>
      <c r="AF37" s="431">
        <v>5.8</v>
      </c>
      <c r="AG37" s="845">
        <v>-7.2</v>
      </c>
      <c r="AH37" s="986">
        <v>2.8</v>
      </c>
      <c r="AI37" s="847">
        <v>-8.1</v>
      </c>
      <c r="AJ37" s="431">
        <v>-28.4</v>
      </c>
      <c r="AK37" s="431">
        <v>-47.8</v>
      </c>
      <c r="AL37" s="431" t="s">
        <v>2</v>
      </c>
      <c r="AM37" s="431" t="s">
        <v>2</v>
      </c>
      <c r="AN37" s="431" t="s">
        <v>2</v>
      </c>
      <c r="AO37" s="431" t="s">
        <v>2</v>
      </c>
      <c r="AP37" s="431" t="s">
        <v>2</v>
      </c>
      <c r="AQ37" s="431" t="s">
        <v>2</v>
      </c>
      <c r="AR37" s="431" t="s">
        <v>2</v>
      </c>
      <c r="AS37" s="431">
        <v>-11.8</v>
      </c>
      <c r="AT37" s="431" t="s">
        <v>2</v>
      </c>
      <c r="AU37" s="845">
        <v>-55.9</v>
      </c>
      <c r="AV37" s="853">
        <v>47.3</v>
      </c>
      <c r="AW37" s="854">
        <v>33</v>
      </c>
      <c r="AX37" s="854">
        <v>-27.2</v>
      </c>
      <c r="AY37" s="854">
        <v>-27.3</v>
      </c>
      <c r="AZ37" s="854">
        <v>-1.5</v>
      </c>
      <c r="BA37" s="854">
        <v>39</v>
      </c>
      <c r="BB37" s="854">
        <v>22.9</v>
      </c>
      <c r="BC37" s="854">
        <v>-20.2</v>
      </c>
      <c r="BD37" s="854">
        <v>-20.1</v>
      </c>
      <c r="BE37" s="854">
        <v>20.7</v>
      </c>
      <c r="BF37" s="625">
        <v>-50.4</v>
      </c>
      <c r="BG37" s="853">
        <v>-4.2</v>
      </c>
      <c r="BH37" s="854">
        <v>-0.6</v>
      </c>
      <c r="BI37" s="838" t="s">
        <v>273</v>
      </c>
      <c r="BJ37" s="601" t="s">
        <v>273</v>
      </c>
      <c r="BK37" s="601" t="s">
        <v>273</v>
      </c>
      <c r="BL37" s="431">
        <v>-4.5</v>
      </c>
      <c r="BM37" s="854">
        <v>-3.9</v>
      </c>
      <c r="BN37" s="854">
        <v>-2.9</v>
      </c>
      <c r="BO37" s="838" t="s">
        <v>273</v>
      </c>
      <c r="BP37" s="852">
        <v>-3.7</v>
      </c>
      <c r="BQ37" s="624">
        <v>-1.6</v>
      </c>
      <c r="BR37" s="431">
        <v>-1</v>
      </c>
      <c r="BS37" s="431">
        <v>-7.1</v>
      </c>
      <c r="BT37" s="431">
        <v>-21</v>
      </c>
      <c r="BU37" s="854">
        <v>-4.5</v>
      </c>
      <c r="BV37" s="854">
        <v>-3</v>
      </c>
      <c r="BW37" s="854">
        <v>-22.7</v>
      </c>
      <c r="BX37" s="854">
        <v>-48.9</v>
      </c>
      <c r="BY37" s="854">
        <v>2.3</v>
      </c>
      <c r="BZ37" s="854">
        <v>0.9</v>
      </c>
      <c r="CA37" s="854">
        <v>0.5</v>
      </c>
      <c r="CB37" s="856">
        <v>1.47</v>
      </c>
    </row>
    <row r="38" spans="1:80" s="987" customFormat="1" ht="12" customHeight="1">
      <c r="A38" s="438" t="s">
        <v>411</v>
      </c>
      <c r="B38" s="903"/>
      <c r="C38" s="904"/>
      <c r="D38" s="904"/>
      <c r="E38" s="904"/>
      <c r="F38" s="349"/>
      <c r="G38" s="904"/>
      <c r="H38" s="904"/>
      <c r="I38" s="904"/>
      <c r="J38" s="471"/>
      <c r="K38" s="471"/>
      <c r="L38" s="471"/>
      <c r="M38" s="981">
        <v>-36</v>
      </c>
      <c r="N38" s="981">
        <v>-107</v>
      </c>
      <c r="O38" s="981">
        <v>-72</v>
      </c>
      <c r="P38" s="431">
        <v>-0.3</v>
      </c>
      <c r="Q38" s="981">
        <v>71</v>
      </c>
      <c r="R38" s="431">
        <v>0.2</v>
      </c>
      <c r="S38" s="335"/>
      <c r="T38" s="982">
        <v>40.1</v>
      </c>
      <c r="U38" s="601">
        <v>36.1</v>
      </c>
      <c r="V38" s="983">
        <v>28.8</v>
      </c>
      <c r="W38" s="983">
        <v>36.1</v>
      </c>
      <c r="X38" s="601">
        <v>-22.1</v>
      </c>
      <c r="Y38" s="601">
        <v>-28.9</v>
      </c>
      <c r="Z38" s="983">
        <v>-26.5</v>
      </c>
      <c r="AA38" s="983">
        <v>-31.8</v>
      </c>
      <c r="AB38" s="862">
        <v>0.01</v>
      </c>
      <c r="AC38" s="862">
        <v>-0.07</v>
      </c>
      <c r="AD38" s="863">
        <v>0</v>
      </c>
      <c r="AE38" s="864">
        <v>-0.05</v>
      </c>
      <c r="AF38" s="431">
        <v>2.4</v>
      </c>
      <c r="AG38" s="845">
        <v>-5.7</v>
      </c>
      <c r="AH38" s="986">
        <v>0.8</v>
      </c>
      <c r="AI38" s="847">
        <v>-5.5</v>
      </c>
      <c r="AJ38" s="431">
        <v>-29.1</v>
      </c>
      <c r="AK38" s="431">
        <v>-43.8</v>
      </c>
      <c r="AL38" s="431">
        <v>-39.3</v>
      </c>
      <c r="AM38" s="431">
        <v>-16.6</v>
      </c>
      <c r="AN38" s="431">
        <v>-25.9</v>
      </c>
      <c r="AO38" s="431">
        <v>-25.9</v>
      </c>
      <c r="AP38" s="431">
        <v>-29.2</v>
      </c>
      <c r="AQ38" s="431">
        <v>-12.2</v>
      </c>
      <c r="AR38" s="431">
        <v>0.2</v>
      </c>
      <c r="AS38" s="431">
        <v>11.6</v>
      </c>
      <c r="AT38" s="431">
        <v>-32.7</v>
      </c>
      <c r="AU38" s="845">
        <v>-55.6</v>
      </c>
      <c r="AV38" s="853">
        <v>43.7</v>
      </c>
      <c r="AW38" s="854">
        <v>39</v>
      </c>
      <c r="AX38" s="854">
        <v>-23.7</v>
      </c>
      <c r="AY38" s="854">
        <v>-30.3</v>
      </c>
      <c r="AZ38" s="854">
        <v>-3.3</v>
      </c>
      <c r="BA38" s="854">
        <v>28.7</v>
      </c>
      <c r="BB38" s="854">
        <v>25.2</v>
      </c>
      <c r="BC38" s="854">
        <v>-18.8</v>
      </c>
      <c r="BD38" s="854">
        <v>-26.2</v>
      </c>
      <c r="BE38" s="854">
        <v>13.9</v>
      </c>
      <c r="BF38" s="625">
        <v>-54</v>
      </c>
      <c r="BG38" s="853">
        <v>-1.1</v>
      </c>
      <c r="BH38" s="854">
        <v>-0.7</v>
      </c>
      <c r="BI38" s="838" t="s">
        <v>273</v>
      </c>
      <c r="BJ38" s="601" t="s">
        <v>273</v>
      </c>
      <c r="BK38" s="601" t="s">
        <v>273</v>
      </c>
      <c r="BL38" s="431">
        <v>-1</v>
      </c>
      <c r="BM38" s="854">
        <v>-2.7</v>
      </c>
      <c r="BN38" s="854">
        <v>-2.6</v>
      </c>
      <c r="BO38" s="854" t="s">
        <v>273</v>
      </c>
      <c r="BP38" s="852">
        <v>-2.6</v>
      </c>
      <c r="BQ38" s="624">
        <v>-0.5</v>
      </c>
      <c r="BR38" s="431">
        <v>0.1</v>
      </c>
      <c r="BS38" s="431">
        <v>-7.2</v>
      </c>
      <c r="BT38" s="431">
        <v>-19.9</v>
      </c>
      <c r="BU38" s="854">
        <v>-2.7</v>
      </c>
      <c r="BV38" s="854">
        <v>-1.4</v>
      </c>
      <c r="BW38" s="854">
        <v>-18.9</v>
      </c>
      <c r="BX38" s="854">
        <v>-45.8</v>
      </c>
      <c r="BY38" s="854">
        <v>2.2</v>
      </c>
      <c r="BZ38" s="854">
        <v>0.9</v>
      </c>
      <c r="CA38" s="854">
        <v>0.3</v>
      </c>
      <c r="CB38" s="856">
        <v>1.26</v>
      </c>
    </row>
    <row r="39" spans="1:80" s="987" customFormat="1" ht="12" customHeight="1">
      <c r="A39" s="438" t="s">
        <v>268</v>
      </c>
      <c r="B39" s="991" t="s">
        <v>412</v>
      </c>
      <c r="C39" s="855"/>
      <c r="D39" s="855"/>
      <c r="E39" s="855"/>
      <c r="F39" s="601"/>
      <c r="G39" s="855"/>
      <c r="H39" s="855"/>
      <c r="I39" s="855"/>
      <c r="J39" s="431"/>
      <c r="K39" s="431"/>
      <c r="L39" s="431"/>
      <c r="M39" s="981">
        <v>-59</v>
      </c>
      <c r="N39" s="981">
        <v>-136</v>
      </c>
      <c r="O39" s="981">
        <v>-98</v>
      </c>
      <c r="P39" s="431">
        <v>-0.6</v>
      </c>
      <c r="Q39" s="981">
        <v>77</v>
      </c>
      <c r="R39" s="431">
        <v>0.1</v>
      </c>
      <c r="S39" s="866" t="s">
        <v>342</v>
      </c>
      <c r="T39" s="982">
        <v>25.4</v>
      </c>
      <c r="U39" s="601">
        <v>37.8</v>
      </c>
      <c r="V39" s="983">
        <v>14.8</v>
      </c>
      <c r="W39" s="983">
        <v>35.8</v>
      </c>
      <c r="X39" s="601">
        <v>-38</v>
      </c>
      <c r="Y39" s="601">
        <v>-33.9</v>
      </c>
      <c r="Z39" s="983">
        <v>-34.5</v>
      </c>
      <c r="AA39" s="983">
        <v>-35.2</v>
      </c>
      <c r="AB39" s="862">
        <v>-0.16</v>
      </c>
      <c r="AC39" s="862">
        <v>-0.07</v>
      </c>
      <c r="AD39" s="863">
        <v>-0.04</v>
      </c>
      <c r="AE39" s="864">
        <v>-0.02</v>
      </c>
      <c r="AF39" s="431">
        <v>-2.3</v>
      </c>
      <c r="AG39" s="845">
        <v>-5.3</v>
      </c>
      <c r="AH39" s="986">
        <v>-6.6</v>
      </c>
      <c r="AI39" s="847">
        <v>-5.7</v>
      </c>
      <c r="AJ39" s="431">
        <v>-28.4</v>
      </c>
      <c r="AK39" s="431">
        <v>-49.5</v>
      </c>
      <c r="AL39" s="431">
        <v>-47.5</v>
      </c>
      <c r="AM39" s="431">
        <v>-30.7</v>
      </c>
      <c r="AN39" s="431">
        <v>-34.9</v>
      </c>
      <c r="AO39" s="431">
        <v>-30.4</v>
      </c>
      <c r="AP39" s="431">
        <v>-34.7</v>
      </c>
      <c r="AQ39" s="431">
        <v>-47.6</v>
      </c>
      <c r="AR39" s="431">
        <v>-44</v>
      </c>
      <c r="AS39" s="431">
        <v>-32.9</v>
      </c>
      <c r="AT39" s="431">
        <v>-38.7</v>
      </c>
      <c r="AU39" s="845">
        <v>-55.9</v>
      </c>
      <c r="AV39" s="853">
        <v>27.7</v>
      </c>
      <c r="AW39" s="854">
        <v>41.3</v>
      </c>
      <c r="AX39" s="854">
        <v>-41.8</v>
      </c>
      <c r="AY39" s="854">
        <v>-35.3</v>
      </c>
      <c r="AZ39" s="854">
        <v>-9.7</v>
      </c>
      <c r="BA39" s="854">
        <v>17.8</v>
      </c>
      <c r="BB39" s="854">
        <v>25.2</v>
      </c>
      <c r="BC39" s="854">
        <v>-29.7</v>
      </c>
      <c r="BD39" s="854">
        <v>-30.9</v>
      </c>
      <c r="BE39" s="854">
        <v>12.1</v>
      </c>
      <c r="BF39" s="625">
        <v>-54.4</v>
      </c>
      <c r="BG39" s="853">
        <v>-0.8</v>
      </c>
      <c r="BH39" s="854">
        <v>-2.4</v>
      </c>
      <c r="BI39" s="838" t="s">
        <v>427</v>
      </c>
      <c r="BJ39" s="601" t="s">
        <v>427</v>
      </c>
      <c r="BK39" s="601" t="s">
        <v>427</v>
      </c>
      <c r="BL39" s="431">
        <v>0</v>
      </c>
      <c r="BM39" s="854">
        <v>-2.5</v>
      </c>
      <c r="BN39" s="854">
        <v>-2.6</v>
      </c>
      <c r="BO39" s="854" t="s">
        <v>427</v>
      </c>
      <c r="BP39" s="852">
        <v>-1.4</v>
      </c>
      <c r="BQ39" s="624">
        <v>-5.2</v>
      </c>
      <c r="BR39" s="431">
        <v>-5</v>
      </c>
      <c r="BS39" s="431">
        <v>-7.8</v>
      </c>
      <c r="BT39" s="431">
        <v>-23.6</v>
      </c>
      <c r="BU39" s="854">
        <v>-5.8</v>
      </c>
      <c r="BV39" s="854">
        <v>-4.8</v>
      </c>
      <c r="BW39" s="854">
        <v>-18.4</v>
      </c>
      <c r="BX39" s="854">
        <v>-42.6</v>
      </c>
      <c r="BY39" s="854">
        <v>1.4</v>
      </c>
      <c r="BZ39" s="854">
        <v>1.7</v>
      </c>
      <c r="CA39" s="854">
        <v>-0.1</v>
      </c>
      <c r="CB39" s="856">
        <v>1.19</v>
      </c>
    </row>
    <row r="40" spans="1:80" s="869" customFormat="1" ht="12" customHeight="1">
      <c r="A40" s="438" t="s">
        <v>413</v>
      </c>
      <c r="B40" s="867">
        <v>35</v>
      </c>
      <c r="C40" s="859">
        <v>17</v>
      </c>
      <c r="D40" s="988">
        <v>-46</v>
      </c>
      <c r="E40" s="988">
        <v>-109</v>
      </c>
      <c r="F40" s="860">
        <v>0</v>
      </c>
      <c r="G40" s="859">
        <v>63</v>
      </c>
      <c r="H40" s="859">
        <v>34</v>
      </c>
      <c r="I40" s="859">
        <v>29</v>
      </c>
      <c r="J40" s="860">
        <v>0.9</v>
      </c>
      <c r="K40" s="860">
        <v>0.9</v>
      </c>
      <c r="L40" s="860">
        <v>0.9</v>
      </c>
      <c r="M40" s="992">
        <v>-68</v>
      </c>
      <c r="N40" s="855">
        <v>-151</v>
      </c>
      <c r="O40" s="855">
        <v>-110</v>
      </c>
      <c r="P40" s="854">
        <v>-0.6</v>
      </c>
      <c r="Q40" s="839">
        <v>83</v>
      </c>
      <c r="R40" s="431">
        <v>0.2</v>
      </c>
      <c r="S40" s="861">
        <v>1.2</v>
      </c>
      <c r="T40" s="624">
        <v>46.7</v>
      </c>
      <c r="U40" s="431">
        <v>42.7</v>
      </c>
      <c r="V40" s="847">
        <v>29.8</v>
      </c>
      <c r="W40" s="847">
        <v>39.2</v>
      </c>
      <c r="X40" s="431">
        <v>-25.6</v>
      </c>
      <c r="Y40" s="431">
        <v>-32</v>
      </c>
      <c r="Z40" s="847">
        <v>-22.3</v>
      </c>
      <c r="AA40" s="847">
        <v>-33.1</v>
      </c>
      <c r="AB40" s="862">
        <v>0.01</v>
      </c>
      <c r="AC40" s="862">
        <v>-0.03</v>
      </c>
      <c r="AD40" s="863">
        <v>0.03</v>
      </c>
      <c r="AE40" s="864">
        <v>-0.01</v>
      </c>
      <c r="AF40" s="431">
        <v>7.2</v>
      </c>
      <c r="AG40" s="845">
        <v>-6.7</v>
      </c>
      <c r="AH40" s="986">
        <v>8.6</v>
      </c>
      <c r="AI40" s="847">
        <v>-5.2</v>
      </c>
      <c r="AJ40" s="431">
        <v>-29</v>
      </c>
      <c r="AK40" s="431">
        <v>-50.4</v>
      </c>
      <c r="AL40" s="993">
        <v>-47.6</v>
      </c>
      <c r="AM40" s="993">
        <v>24.4</v>
      </c>
      <c r="AN40" s="993">
        <v>-38.9</v>
      </c>
      <c r="AO40" s="993">
        <v>-37</v>
      </c>
      <c r="AP40" s="993">
        <v>-21.2</v>
      </c>
      <c r="AQ40" s="993">
        <v>-31.7</v>
      </c>
      <c r="AR40" s="993">
        <v>-29.3</v>
      </c>
      <c r="AS40" s="993">
        <v>-10.7</v>
      </c>
      <c r="AT40" s="431">
        <v>-9.7</v>
      </c>
      <c r="AU40" s="845">
        <v>-48.3</v>
      </c>
      <c r="AV40" s="853">
        <v>46.7</v>
      </c>
      <c r="AW40" s="854">
        <v>46.2</v>
      </c>
      <c r="AX40" s="854">
        <v>-31</v>
      </c>
      <c r="AY40" s="854">
        <v>-34.8</v>
      </c>
      <c r="AZ40" s="854">
        <v>0.9</v>
      </c>
      <c r="BA40" s="854">
        <v>46.8</v>
      </c>
      <c r="BB40" s="854">
        <v>30.3</v>
      </c>
      <c r="BC40" s="854">
        <v>-14.2</v>
      </c>
      <c r="BD40" s="854">
        <v>-26.2</v>
      </c>
      <c r="BE40" s="431">
        <v>18.7</v>
      </c>
      <c r="BF40" s="625">
        <v>-56.5</v>
      </c>
      <c r="BG40" s="624">
        <v>-12.8</v>
      </c>
      <c r="BH40" s="431">
        <v>-0.8</v>
      </c>
      <c r="BI40" s="838" t="s">
        <v>427</v>
      </c>
      <c r="BJ40" s="601" t="s">
        <v>427</v>
      </c>
      <c r="BK40" s="601" t="s">
        <v>427</v>
      </c>
      <c r="BL40" s="431">
        <v>-11.4</v>
      </c>
      <c r="BM40" s="854">
        <v>-7</v>
      </c>
      <c r="BN40" s="854">
        <v>-2.1</v>
      </c>
      <c r="BO40" s="854" t="s">
        <v>427</v>
      </c>
      <c r="BP40" s="852">
        <v>-5.2</v>
      </c>
      <c r="BQ40" s="853">
        <v>-0.7</v>
      </c>
      <c r="BR40" s="854">
        <v>-0.1</v>
      </c>
      <c r="BS40" s="854">
        <v>-7.9</v>
      </c>
      <c r="BT40" s="854">
        <v>-22.7</v>
      </c>
      <c r="BU40" s="854">
        <v>-2.2</v>
      </c>
      <c r="BV40" s="854">
        <v>-1</v>
      </c>
      <c r="BW40" s="854">
        <v>-17.6</v>
      </c>
      <c r="BX40" s="854">
        <v>-40.7</v>
      </c>
      <c r="BY40" s="431">
        <v>1.3</v>
      </c>
      <c r="BZ40" s="431">
        <v>1.2</v>
      </c>
      <c r="CA40" s="431">
        <v>0</v>
      </c>
      <c r="CB40" s="856">
        <v>1.16</v>
      </c>
    </row>
    <row r="41" spans="1:80" s="869" customFormat="1" ht="12" customHeight="1">
      <c r="A41" s="438" t="s">
        <v>414</v>
      </c>
      <c r="B41" s="991"/>
      <c r="C41" s="855"/>
      <c r="D41" s="855"/>
      <c r="E41" s="855"/>
      <c r="F41" s="601"/>
      <c r="G41" s="855"/>
      <c r="H41" s="855"/>
      <c r="I41" s="855"/>
      <c r="J41" s="431"/>
      <c r="K41" s="431"/>
      <c r="L41" s="431"/>
      <c r="M41" s="981">
        <v>-34</v>
      </c>
      <c r="N41" s="981">
        <v>-136</v>
      </c>
      <c r="O41" s="981">
        <v>-80</v>
      </c>
      <c r="P41" s="431">
        <v>-0.3</v>
      </c>
      <c r="Q41" s="981">
        <v>103</v>
      </c>
      <c r="R41" s="431">
        <v>0.3</v>
      </c>
      <c r="S41" s="866"/>
      <c r="T41" s="982">
        <v>32.5</v>
      </c>
      <c r="U41" s="601">
        <v>43</v>
      </c>
      <c r="V41" s="983">
        <v>23.1</v>
      </c>
      <c r="W41" s="983">
        <v>39.4</v>
      </c>
      <c r="X41" s="601">
        <v>-24.1</v>
      </c>
      <c r="Y41" s="601">
        <v>-33.2</v>
      </c>
      <c r="Z41" s="983">
        <v>-23.4</v>
      </c>
      <c r="AA41" s="983">
        <v>-32.8</v>
      </c>
      <c r="AB41" s="862">
        <v>0.02</v>
      </c>
      <c r="AC41" s="862">
        <v>-0.03</v>
      </c>
      <c r="AD41" s="863">
        <v>-0.01</v>
      </c>
      <c r="AE41" s="864">
        <v>-0.02</v>
      </c>
      <c r="AF41" s="431">
        <v>4.8</v>
      </c>
      <c r="AG41" s="845">
        <v>-4.9</v>
      </c>
      <c r="AH41" s="986">
        <v>8.5</v>
      </c>
      <c r="AI41" s="847">
        <v>-3.7</v>
      </c>
      <c r="AJ41" s="431">
        <v>-16</v>
      </c>
      <c r="AK41" s="431">
        <v>-36.2</v>
      </c>
      <c r="AL41" s="431">
        <v>-44.6</v>
      </c>
      <c r="AM41" s="431">
        <v>-14.4</v>
      </c>
      <c r="AN41" s="431">
        <v>-22.1</v>
      </c>
      <c r="AO41" s="431">
        <v>-31.1</v>
      </c>
      <c r="AP41" s="431">
        <v>-19.7</v>
      </c>
      <c r="AQ41" s="431">
        <v>-41.1</v>
      </c>
      <c r="AR41" s="431">
        <v>-13.1</v>
      </c>
      <c r="AS41" s="431">
        <v>1.2</v>
      </c>
      <c r="AT41" s="431">
        <v>-31.6</v>
      </c>
      <c r="AU41" s="845">
        <v>-46.3</v>
      </c>
      <c r="AV41" s="853">
        <v>33.3</v>
      </c>
      <c r="AW41" s="854">
        <v>46.3</v>
      </c>
      <c r="AX41" s="854">
        <v>-28.7</v>
      </c>
      <c r="AY41" s="854">
        <v>-36.3</v>
      </c>
      <c r="AZ41" s="854">
        <v>-3.8</v>
      </c>
      <c r="BA41" s="854">
        <v>29.6</v>
      </c>
      <c r="BB41" s="854">
        <v>30.9</v>
      </c>
      <c r="BC41" s="854">
        <v>-14.5</v>
      </c>
      <c r="BD41" s="854">
        <v>-26.4</v>
      </c>
      <c r="BE41" s="854">
        <v>21.5</v>
      </c>
      <c r="BF41" s="625">
        <v>-53.3</v>
      </c>
      <c r="BG41" s="853">
        <v>-0.1</v>
      </c>
      <c r="BH41" s="854">
        <v>-0.7</v>
      </c>
      <c r="BI41" s="838" t="s">
        <v>427</v>
      </c>
      <c r="BJ41" s="601" t="s">
        <v>427</v>
      </c>
      <c r="BK41" s="601" t="s">
        <v>427</v>
      </c>
      <c r="BL41" s="431">
        <v>2</v>
      </c>
      <c r="BM41" s="854">
        <v>-5.6</v>
      </c>
      <c r="BN41" s="854">
        <v>-2.5</v>
      </c>
      <c r="BO41" s="994" t="s">
        <v>427</v>
      </c>
      <c r="BP41" s="852">
        <v>-3</v>
      </c>
      <c r="BQ41" s="624">
        <v>-0.6</v>
      </c>
      <c r="BR41" s="431">
        <v>0</v>
      </c>
      <c r="BS41" s="431">
        <v>-7.8</v>
      </c>
      <c r="BT41" s="431">
        <v>-24.7</v>
      </c>
      <c r="BU41" s="854">
        <v>-2.3</v>
      </c>
      <c r="BV41" s="854">
        <v>-1.3</v>
      </c>
      <c r="BW41" s="854">
        <v>-16.4</v>
      </c>
      <c r="BX41" s="854">
        <v>-34.4</v>
      </c>
      <c r="BY41" s="854">
        <v>1.1</v>
      </c>
      <c r="BZ41" s="854">
        <v>1.8</v>
      </c>
      <c r="CA41" s="854">
        <v>-0.1</v>
      </c>
      <c r="CB41" s="856">
        <v>1.28</v>
      </c>
    </row>
    <row r="42" spans="1:80" s="869" customFormat="1" ht="12" customHeight="1">
      <c r="A42" s="438" t="s">
        <v>415</v>
      </c>
      <c r="B42" s="991" t="s">
        <v>416</v>
      </c>
      <c r="C42" s="855"/>
      <c r="D42" s="855"/>
      <c r="E42" s="855"/>
      <c r="F42" s="601"/>
      <c r="G42" s="855"/>
      <c r="H42" s="855"/>
      <c r="I42" s="855"/>
      <c r="J42" s="431"/>
      <c r="K42" s="431"/>
      <c r="L42" s="431"/>
      <c r="M42" s="981">
        <v>-20</v>
      </c>
      <c r="N42" s="981">
        <v>-109</v>
      </c>
      <c r="O42" s="981">
        <v>-74</v>
      </c>
      <c r="P42" s="431">
        <v>-0.2</v>
      </c>
      <c r="Q42" s="981">
        <v>89</v>
      </c>
      <c r="R42" s="431">
        <v>-0.2</v>
      </c>
      <c r="S42" s="866" t="s">
        <v>343</v>
      </c>
      <c r="T42" s="982">
        <v>32.3</v>
      </c>
      <c r="U42" s="601">
        <v>44.5</v>
      </c>
      <c r="V42" s="983">
        <v>22.5</v>
      </c>
      <c r="W42" s="983">
        <v>39.8</v>
      </c>
      <c r="X42" s="601">
        <v>-28.4</v>
      </c>
      <c r="Y42" s="601">
        <v>-32.7</v>
      </c>
      <c r="Z42" s="983">
        <v>-24.2</v>
      </c>
      <c r="AA42" s="983">
        <v>-31.1</v>
      </c>
      <c r="AB42" s="862">
        <v>-0.04</v>
      </c>
      <c r="AC42" s="862">
        <v>-0.03</v>
      </c>
      <c r="AD42" s="863">
        <v>-0.02</v>
      </c>
      <c r="AE42" s="864">
        <v>-0.01</v>
      </c>
      <c r="AF42" s="431">
        <v>10.7</v>
      </c>
      <c r="AG42" s="845">
        <v>-3.8</v>
      </c>
      <c r="AH42" s="986">
        <v>16.5</v>
      </c>
      <c r="AI42" s="847">
        <v>-1.5</v>
      </c>
      <c r="AJ42" s="431">
        <v>-23.4</v>
      </c>
      <c r="AK42" s="431">
        <v>-37.4</v>
      </c>
      <c r="AL42" s="431">
        <v>-37.5</v>
      </c>
      <c r="AM42" s="431">
        <v>-19.4</v>
      </c>
      <c r="AN42" s="431">
        <v>-25</v>
      </c>
      <c r="AO42" s="431">
        <v>-45.1</v>
      </c>
      <c r="AP42" s="431">
        <v>-23.3</v>
      </c>
      <c r="AQ42" s="431">
        <v>-44.5</v>
      </c>
      <c r="AR42" s="431">
        <v>-36.2</v>
      </c>
      <c r="AS42" s="431">
        <v>-12.7</v>
      </c>
      <c r="AT42" s="431">
        <v>-22</v>
      </c>
      <c r="AU42" s="845">
        <v>-41.3</v>
      </c>
      <c r="AV42" s="853">
        <v>30.6</v>
      </c>
      <c r="AW42" s="854">
        <v>47</v>
      </c>
      <c r="AX42" s="854">
        <v>-34.1</v>
      </c>
      <c r="AY42" s="854">
        <v>-36</v>
      </c>
      <c r="AZ42" s="854">
        <v>1.7</v>
      </c>
      <c r="BA42" s="854">
        <v>38.8</v>
      </c>
      <c r="BB42" s="854">
        <v>35.2</v>
      </c>
      <c r="BC42" s="854">
        <v>-15.4</v>
      </c>
      <c r="BD42" s="854">
        <v>-25.3</v>
      </c>
      <c r="BE42" s="854">
        <v>27.9</v>
      </c>
      <c r="BF42" s="625">
        <v>-45.7</v>
      </c>
      <c r="BG42" s="853">
        <v>-1.1</v>
      </c>
      <c r="BH42" s="854">
        <v>-0.3</v>
      </c>
      <c r="BI42" s="838" t="s">
        <v>427</v>
      </c>
      <c r="BJ42" s="601" t="s">
        <v>427</v>
      </c>
      <c r="BK42" s="601" t="s">
        <v>427</v>
      </c>
      <c r="BL42" s="431">
        <v>0.9</v>
      </c>
      <c r="BM42" s="854">
        <v>-2.7</v>
      </c>
      <c r="BN42" s="854">
        <v>-2</v>
      </c>
      <c r="BO42" s="994" t="s">
        <v>427</v>
      </c>
      <c r="BP42" s="852">
        <v>-0.1</v>
      </c>
      <c r="BQ42" s="624">
        <v>0.2</v>
      </c>
      <c r="BR42" s="431">
        <v>1</v>
      </c>
      <c r="BS42" s="431">
        <v>-9.1</v>
      </c>
      <c r="BT42" s="431">
        <v>-19.1</v>
      </c>
      <c r="BU42" s="854">
        <v>-1.5</v>
      </c>
      <c r="BV42" s="854">
        <v>-0.5</v>
      </c>
      <c r="BW42" s="854">
        <v>-14.2</v>
      </c>
      <c r="BX42" s="854">
        <v>-27.9</v>
      </c>
      <c r="BY42" s="854">
        <v>1.3</v>
      </c>
      <c r="BZ42" s="854">
        <v>1.3</v>
      </c>
      <c r="CA42" s="854">
        <v>-0.1</v>
      </c>
      <c r="CB42" s="856">
        <v>1.2</v>
      </c>
    </row>
    <row r="43" spans="1:80" s="869" customFormat="1" ht="12" customHeight="1">
      <c r="A43" s="438" t="s">
        <v>417</v>
      </c>
      <c r="B43" s="867">
        <v>33</v>
      </c>
      <c r="C43" s="988">
        <v>-43</v>
      </c>
      <c r="D43" s="988">
        <v>-131</v>
      </c>
      <c r="E43" s="988">
        <v>-121</v>
      </c>
      <c r="F43" s="989">
        <v>-0.6</v>
      </c>
      <c r="G43" s="988">
        <v>89</v>
      </c>
      <c r="H43" s="988">
        <v>43</v>
      </c>
      <c r="I43" s="988">
        <v>46</v>
      </c>
      <c r="J43" s="860">
        <v>1.3</v>
      </c>
      <c r="K43" s="860">
        <v>1</v>
      </c>
      <c r="L43" s="860">
        <v>1.6</v>
      </c>
      <c r="M43" s="981">
        <v>-5</v>
      </c>
      <c r="N43" s="981">
        <v>-98</v>
      </c>
      <c r="O43" s="981">
        <v>-59</v>
      </c>
      <c r="P43" s="431">
        <v>-0.1</v>
      </c>
      <c r="Q43" s="981">
        <v>92</v>
      </c>
      <c r="R43" s="431">
        <v>-0.1</v>
      </c>
      <c r="S43" s="995">
        <v>1.4</v>
      </c>
      <c r="T43" s="982">
        <v>21.1</v>
      </c>
      <c r="U43" s="601">
        <v>40.1</v>
      </c>
      <c r="V43" s="983">
        <v>12.9</v>
      </c>
      <c r="W43" s="983">
        <v>34.9</v>
      </c>
      <c r="X43" s="601">
        <v>-23</v>
      </c>
      <c r="Y43" s="601">
        <v>-30.3</v>
      </c>
      <c r="Z43" s="983">
        <v>-20.8</v>
      </c>
      <c r="AA43" s="983">
        <v>-29.4</v>
      </c>
      <c r="AB43" s="862">
        <v>0.01</v>
      </c>
      <c r="AC43" s="862">
        <v>0</v>
      </c>
      <c r="AD43" s="863">
        <v>0.02</v>
      </c>
      <c r="AE43" s="864">
        <v>0.01</v>
      </c>
      <c r="AF43" s="431">
        <v>3</v>
      </c>
      <c r="AG43" s="845">
        <v>-3.3</v>
      </c>
      <c r="AH43" s="986">
        <v>7.9</v>
      </c>
      <c r="AI43" s="847">
        <v>-1.3</v>
      </c>
      <c r="AJ43" s="431">
        <v>-20.9</v>
      </c>
      <c r="AK43" s="431">
        <v>-43.6</v>
      </c>
      <c r="AL43" s="431">
        <v>-40.7</v>
      </c>
      <c r="AM43" s="431">
        <v>-0.5</v>
      </c>
      <c r="AN43" s="431">
        <v>-30.8</v>
      </c>
      <c r="AO43" s="431">
        <v>-11.6</v>
      </c>
      <c r="AP43" s="431">
        <v>-24.7</v>
      </c>
      <c r="AQ43" s="431">
        <v>-13.4</v>
      </c>
      <c r="AR43" s="431">
        <v>-12.4</v>
      </c>
      <c r="AS43" s="431">
        <v>-13.8</v>
      </c>
      <c r="AT43" s="431">
        <v>-23.6</v>
      </c>
      <c r="AU43" s="845">
        <v>-35.2</v>
      </c>
      <c r="AV43" s="853">
        <v>20</v>
      </c>
      <c r="AW43" s="854">
        <v>42.4</v>
      </c>
      <c r="AX43" s="854">
        <v>-26</v>
      </c>
      <c r="AY43" s="854">
        <v>-33.4</v>
      </c>
      <c r="AZ43" s="854">
        <v>-5.4</v>
      </c>
      <c r="BA43" s="854">
        <v>24.7</v>
      </c>
      <c r="BB43" s="854">
        <v>31.6</v>
      </c>
      <c r="BC43" s="854">
        <v>-17.1</v>
      </c>
      <c r="BD43" s="854">
        <v>-23.7</v>
      </c>
      <c r="BE43" s="854">
        <v>18.5</v>
      </c>
      <c r="BF43" s="625">
        <v>-62.4</v>
      </c>
      <c r="BG43" s="853">
        <v>-5.2</v>
      </c>
      <c r="BH43" s="854">
        <v>-1</v>
      </c>
      <c r="BI43" s="838" t="s">
        <v>427</v>
      </c>
      <c r="BJ43" s="601" t="s">
        <v>427</v>
      </c>
      <c r="BK43" s="601" t="s">
        <v>427</v>
      </c>
      <c r="BL43" s="431">
        <v>-3</v>
      </c>
      <c r="BM43" s="854">
        <v>-1.8</v>
      </c>
      <c r="BN43" s="854">
        <v>-2.1</v>
      </c>
      <c r="BO43" s="994" t="s">
        <v>427</v>
      </c>
      <c r="BP43" s="852">
        <v>0.6</v>
      </c>
      <c r="BQ43" s="624">
        <v>-1.8</v>
      </c>
      <c r="BR43" s="431">
        <v>-1.2</v>
      </c>
      <c r="BS43" s="431">
        <v>-7.5</v>
      </c>
      <c r="BT43" s="431">
        <v>-16.7</v>
      </c>
      <c r="BU43" s="854">
        <v>-2.7</v>
      </c>
      <c r="BV43" s="854">
        <v>-1.7</v>
      </c>
      <c r="BW43" s="854">
        <v>-14.1</v>
      </c>
      <c r="BX43" s="854">
        <v>-24.4</v>
      </c>
      <c r="BY43" s="854">
        <v>0.9</v>
      </c>
      <c r="BZ43" s="854">
        <v>1.7</v>
      </c>
      <c r="CA43" s="854">
        <v>-0.1</v>
      </c>
      <c r="CB43" s="856">
        <v>1.17</v>
      </c>
    </row>
    <row r="44" spans="1:80" s="987" customFormat="1" ht="12" customHeight="1">
      <c r="A44" s="438" t="s">
        <v>428</v>
      </c>
      <c r="B44" s="991"/>
      <c r="C44" s="855"/>
      <c r="D44" s="855"/>
      <c r="E44" s="855"/>
      <c r="F44" s="601"/>
      <c r="G44" s="855"/>
      <c r="H44" s="855"/>
      <c r="I44" s="855"/>
      <c r="J44" s="431"/>
      <c r="K44" s="431"/>
      <c r="L44" s="431"/>
      <c r="M44" s="981">
        <v>-28</v>
      </c>
      <c r="N44" s="981">
        <v>-117</v>
      </c>
      <c r="O44" s="981">
        <v>-77</v>
      </c>
      <c r="P44" s="431">
        <v>-0.3</v>
      </c>
      <c r="Q44" s="981">
        <v>89</v>
      </c>
      <c r="R44" s="431">
        <v>-0.1</v>
      </c>
      <c r="S44" s="996"/>
      <c r="T44" s="982">
        <v>22.2</v>
      </c>
      <c r="U44" s="601">
        <v>36.8</v>
      </c>
      <c r="V44" s="983">
        <v>13.2</v>
      </c>
      <c r="W44" s="983">
        <v>31</v>
      </c>
      <c r="X44" s="601">
        <v>-25.2</v>
      </c>
      <c r="Y44" s="601">
        <v>-30.1</v>
      </c>
      <c r="Z44" s="983">
        <v>-18.8</v>
      </c>
      <c r="AA44" s="983">
        <v>-27.2</v>
      </c>
      <c r="AB44" s="862">
        <v>-0.01</v>
      </c>
      <c r="AC44" s="862">
        <v>0</v>
      </c>
      <c r="AD44" s="863">
        <v>0.01</v>
      </c>
      <c r="AE44" s="864">
        <v>0</v>
      </c>
      <c r="AF44" s="431">
        <v>3</v>
      </c>
      <c r="AG44" s="845">
        <v>-3.4</v>
      </c>
      <c r="AH44" s="986">
        <v>8.9</v>
      </c>
      <c r="AI44" s="847">
        <v>-1.2</v>
      </c>
      <c r="AJ44" s="431">
        <v>-17.9</v>
      </c>
      <c r="AK44" s="431">
        <v>-27.1</v>
      </c>
      <c r="AL44" s="431">
        <v>-43.5</v>
      </c>
      <c r="AM44" s="431">
        <v>8.3</v>
      </c>
      <c r="AN44" s="431">
        <v>-21.9</v>
      </c>
      <c r="AO44" s="431">
        <v>-20</v>
      </c>
      <c r="AP44" s="431">
        <v>-10.1</v>
      </c>
      <c r="AQ44" s="431">
        <v>-37.3</v>
      </c>
      <c r="AR44" s="431">
        <v>-8</v>
      </c>
      <c r="AS44" s="431">
        <v>-23.7</v>
      </c>
      <c r="AT44" s="431">
        <v>-22.6</v>
      </c>
      <c r="AU44" s="845">
        <v>-31.4</v>
      </c>
      <c r="AV44" s="853">
        <v>22.8</v>
      </c>
      <c r="AW44" s="854">
        <v>38.8</v>
      </c>
      <c r="AX44" s="854">
        <v>-29.3</v>
      </c>
      <c r="AY44" s="854">
        <v>-32.7</v>
      </c>
      <c r="AZ44" s="854">
        <v>-4.8</v>
      </c>
      <c r="BA44" s="854">
        <v>19.8</v>
      </c>
      <c r="BB44" s="854">
        <v>29.1</v>
      </c>
      <c r="BC44" s="854">
        <v>-17.4</v>
      </c>
      <c r="BD44" s="854">
        <v>-24.6</v>
      </c>
      <c r="BE44" s="854">
        <v>17.2</v>
      </c>
      <c r="BF44" s="625">
        <v>-50.1</v>
      </c>
      <c r="BG44" s="853">
        <v>-0.2</v>
      </c>
      <c r="BH44" s="854">
        <v>-0.6</v>
      </c>
      <c r="BI44" s="838" t="s">
        <v>427</v>
      </c>
      <c r="BJ44" s="838" t="s">
        <v>427</v>
      </c>
      <c r="BK44" s="838" t="s">
        <v>427</v>
      </c>
      <c r="BL44" s="431">
        <v>2.8</v>
      </c>
      <c r="BM44" s="854">
        <v>-1.9</v>
      </c>
      <c r="BN44" s="854">
        <v>-2</v>
      </c>
      <c r="BO44" s="994" t="s">
        <v>427</v>
      </c>
      <c r="BP44" s="852">
        <v>1</v>
      </c>
      <c r="BQ44" s="624">
        <v>-3.6</v>
      </c>
      <c r="BR44" s="431">
        <v>-3.3</v>
      </c>
      <c r="BS44" s="431">
        <v>-8.1</v>
      </c>
      <c r="BT44" s="431">
        <v>-17.3</v>
      </c>
      <c r="BU44" s="854">
        <v>-4.2</v>
      </c>
      <c r="BV44" s="854">
        <v>-3.8</v>
      </c>
      <c r="BW44" s="854">
        <v>-11.2</v>
      </c>
      <c r="BX44" s="854">
        <v>-19.4</v>
      </c>
      <c r="BY44" s="854">
        <v>0.4</v>
      </c>
      <c r="BZ44" s="854">
        <v>1.7</v>
      </c>
      <c r="CA44" s="854">
        <v>-0.1</v>
      </c>
      <c r="CB44" s="873">
        <v>1.22</v>
      </c>
    </row>
    <row r="45" spans="1:80" s="869" customFormat="1" ht="12" customHeight="1">
      <c r="A45" s="438" t="s">
        <v>170</v>
      </c>
      <c r="B45" s="412" t="s">
        <v>362</v>
      </c>
      <c r="C45" s="855"/>
      <c r="D45" s="855"/>
      <c r="E45" s="855"/>
      <c r="F45" s="601"/>
      <c r="G45" s="855"/>
      <c r="H45" s="855"/>
      <c r="I45" s="855"/>
      <c r="J45" s="431"/>
      <c r="K45" s="431"/>
      <c r="L45" s="431"/>
      <c r="M45" s="981">
        <v>-55</v>
      </c>
      <c r="N45" s="981">
        <v>-131</v>
      </c>
      <c r="O45" s="981">
        <v>-85</v>
      </c>
      <c r="P45" s="431">
        <v>-0.5</v>
      </c>
      <c r="Q45" s="981">
        <v>75</v>
      </c>
      <c r="R45" s="431">
        <v>0.1</v>
      </c>
      <c r="S45" s="866" t="s">
        <v>345</v>
      </c>
      <c r="T45" s="982">
        <v>28.3</v>
      </c>
      <c r="U45" s="601">
        <v>36.5</v>
      </c>
      <c r="V45" s="983">
        <v>18.2</v>
      </c>
      <c r="W45" s="983">
        <v>29.4</v>
      </c>
      <c r="X45" s="601">
        <v>-14.9</v>
      </c>
      <c r="Y45" s="601">
        <v>-27</v>
      </c>
      <c r="Z45" s="983">
        <v>-13.8</v>
      </c>
      <c r="AA45" s="983">
        <v>-24.1</v>
      </c>
      <c r="AB45" s="862">
        <v>0.03</v>
      </c>
      <c r="AC45" s="862">
        <v>-0.01</v>
      </c>
      <c r="AD45" s="863">
        <v>0</v>
      </c>
      <c r="AE45" s="864">
        <v>0</v>
      </c>
      <c r="AF45" s="431">
        <v>12.3</v>
      </c>
      <c r="AG45" s="845">
        <v>-3</v>
      </c>
      <c r="AH45" s="986">
        <v>20.8</v>
      </c>
      <c r="AI45" s="847">
        <v>0.6</v>
      </c>
      <c r="AJ45" s="431">
        <v>-2.8</v>
      </c>
      <c r="AK45" s="431">
        <v>-11.8</v>
      </c>
      <c r="AL45" s="431">
        <v>-27.6</v>
      </c>
      <c r="AM45" s="431">
        <v>0.6</v>
      </c>
      <c r="AN45" s="431">
        <v>8.9</v>
      </c>
      <c r="AO45" s="431">
        <v>-30.2</v>
      </c>
      <c r="AP45" s="431">
        <v>5.7</v>
      </c>
      <c r="AQ45" s="431">
        <v>-32.2</v>
      </c>
      <c r="AR45" s="431">
        <v>-6.6</v>
      </c>
      <c r="AS45" s="431">
        <v>-8.8</v>
      </c>
      <c r="AT45" s="431">
        <v>-23.6</v>
      </c>
      <c r="AU45" s="845">
        <v>-16.2</v>
      </c>
      <c r="AV45" s="853">
        <v>26.5</v>
      </c>
      <c r="AW45" s="854">
        <v>38.2</v>
      </c>
      <c r="AX45" s="854">
        <v>-22.8</v>
      </c>
      <c r="AY45" s="854">
        <v>-30.5</v>
      </c>
      <c r="AZ45" s="854">
        <v>3.5</v>
      </c>
      <c r="BA45" s="854">
        <v>34.6</v>
      </c>
      <c r="BB45" s="854">
        <v>29.9</v>
      </c>
      <c r="BC45" s="854">
        <v>1.8</v>
      </c>
      <c r="BD45" s="854">
        <v>-19.7</v>
      </c>
      <c r="BE45" s="854">
        <v>27.3</v>
      </c>
      <c r="BF45" s="625">
        <v>-43.6</v>
      </c>
      <c r="BG45" s="853">
        <v>-0.7</v>
      </c>
      <c r="BH45" s="854">
        <v>-0.2</v>
      </c>
      <c r="BI45" s="838" t="s">
        <v>427</v>
      </c>
      <c r="BJ45" s="838" t="s">
        <v>427</v>
      </c>
      <c r="BK45" s="838" t="s">
        <v>427</v>
      </c>
      <c r="BL45" s="431">
        <v>1.9</v>
      </c>
      <c r="BM45" s="854">
        <v>-2.4</v>
      </c>
      <c r="BN45" s="854">
        <v>-1.5</v>
      </c>
      <c r="BO45" s="994" t="s">
        <v>427</v>
      </c>
      <c r="BP45" s="852">
        <v>-0.2</v>
      </c>
      <c r="BQ45" s="624">
        <v>0.2</v>
      </c>
      <c r="BR45" s="431">
        <v>0.8</v>
      </c>
      <c r="BS45" s="431">
        <v>-6.6</v>
      </c>
      <c r="BT45" s="431">
        <v>-9.7</v>
      </c>
      <c r="BU45" s="854">
        <v>-1.3</v>
      </c>
      <c r="BV45" s="854">
        <v>-0.7</v>
      </c>
      <c r="BW45" s="854">
        <v>-8.5</v>
      </c>
      <c r="BX45" s="854">
        <v>-8.3</v>
      </c>
      <c r="BY45" s="854">
        <v>0.5</v>
      </c>
      <c r="BZ45" s="854">
        <v>1.2</v>
      </c>
      <c r="CA45" s="854">
        <v>-0.2</v>
      </c>
      <c r="CB45" s="856">
        <v>1.32</v>
      </c>
    </row>
    <row r="46" spans="1:80" s="865" customFormat="1" ht="12" customHeight="1">
      <c r="A46" s="438" t="s">
        <v>346</v>
      </c>
      <c r="B46" s="997">
        <v>31</v>
      </c>
      <c r="C46" s="998">
        <v>-83</v>
      </c>
      <c r="D46" s="998">
        <v>-158</v>
      </c>
      <c r="E46" s="998">
        <v>-192</v>
      </c>
      <c r="F46" s="878">
        <v>-0.9</v>
      </c>
      <c r="G46" s="999">
        <v>75</v>
      </c>
      <c r="H46" s="999">
        <v>52</v>
      </c>
      <c r="I46" s="999">
        <v>22</v>
      </c>
      <c r="J46" s="878">
        <v>1.1</v>
      </c>
      <c r="K46" s="876">
        <v>1.4</v>
      </c>
      <c r="L46" s="876">
        <v>0.7</v>
      </c>
      <c r="M46" s="1000">
        <v>-62</v>
      </c>
      <c r="N46" s="1000">
        <v>-108</v>
      </c>
      <c r="O46" s="1000">
        <v>-69</v>
      </c>
      <c r="P46" s="854">
        <v>-0.5</v>
      </c>
      <c r="Q46" s="1000">
        <v>47</v>
      </c>
      <c r="R46" s="854">
        <v>-0.1</v>
      </c>
      <c r="S46" s="1001">
        <v>1.1</v>
      </c>
      <c r="T46" s="624">
        <v>20.1</v>
      </c>
      <c r="U46" s="431">
        <v>34.4</v>
      </c>
      <c r="V46" s="847">
        <v>-0.1</v>
      </c>
      <c r="W46" s="847">
        <v>22.9</v>
      </c>
      <c r="X46" s="431">
        <v>-18.5</v>
      </c>
      <c r="Y46" s="431">
        <v>-25.5</v>
      </c>
      <c r="Z46" s="847">
        <v>-17.4</v>
      </c>
      <c r="AA46" s="847">
        <v>-23.5</v>
      </c>
      <c r="AB46" s="1002">
        <v>-0.01</v>
      </c>
      <c r="AC46" s="1002">
        <v>0</v>
      </c>
      <c r="AD46" s="863">
        <v>0.03</v>
      </c>
      <c r="AE46" s="864">
        <v>0</v>
      </c>
      <c r="AF46" s="601">
        <v>12.8</v>
      </c>
      <c r="AG46" s="845">
        <v>-1.4</v>
      </c>
      <c r="AH46" s="986">
        <v>18.3</v>
      </c>
      <c r="AI46" s="847">
        <v>4.5</v>
      </c>
      <c r="AJ46" s="854">
        <v>-33.1</v>
      </c>
      <c r="AK46" s="854">
        <v>-28</v>
      </c>
      <c r="AL46" s="854">
        <v>-28.7</v>
      </c>
      <c r="AM46" s="854">
        <v>-26</v>
      </c>
      <c r="AN46" s="854">
        <v>-16.6</v>
      </c>
      <c r="AO46" s="854">
        <v>-27.9</v>
      </c>
      <c r="AP46" s="854">
        <v>0.1</v>
      </c>
      <c r="AQ46" s="854">
        <v>-18.8</v>
      </c>
      <c r="AR46" s="854">
        <v>-10.8</v>
      </c>
      <c r="AS46" s="854">
        <v>-9.8</v>
      </c>
      <c r="AT46" s="854">
        <v>-6.9</v>
      </c>
      <c r="AU46" s="845">
        <v>-15.1</v>
      </c>
      <c r="AV46" s="853">
        <v>17.1</v>
      </c>
      <c r="AW46" s="854">
        <v>35.1</v>
      </c>
      <c r="AX46" s="854">
        <v>-20.4</v>
      </c>
      <c r="AY46" s="854">
        <v>-28.2</v>
      </c>
      <c r="AZ46" s="854">
        <v>5.1</v>
      </c>
      <c r="BA46" s="854">
        <v>32.6</v>
      </c>
      <c r="BB46" s="854">
        <v>31.6</v>
      </c>
      <c r="BC46" s="854">
        <v>-15</v>
      </c>
      <c r="BD46" s="854">
        <v>-19.8</v>
      </c>
      <c r="BE46" s="854">
        <v>25.2</v>
      </c>
      <c r="BF46" s="625">
        <v>-58.5</v>
      </c>
      <c r="BG46" s="1003">
        <v>-4.5</v>
      </c>
      <c r="BH46" s="1004">
        <v>0.4</v>
      </c>
      <c r="BI46" s="838" t="s">
        <v>427</v>
      </c>
      <c r="BJ46" s="838" t="s">
        <v>427</v>
      </c>
      <c r="BK46" s="838" t="s">
        <v>427</v>
      </c>
      <c r="BL46" s="431">
        <v>-2.1</v>
      </c>
      <c r="BM46" s="854">
        <v>-5.9</v>
      </c>
      <c r="BN46" s="854">
        <v>-1.1</v>
      </c>
      <c r="BO46" s="994" t="s">
        <v>427</v>
      </c>
      <c r="BP46" s="852">
        <v>-4.2</v>
      </c>
      <c r="BQ46" s="853">
        <v>-0.2</v>
      </c>
      <c r="BR46" s="854">
        <v>0.3</v>
      </c>
      <c r="BS46" s="854">
        <v>-5.8</v>
      </c>
      <c r="BT46" s="854">
        <v>-4.9</v>
      </c>
      <c r="BU46" s="854">
        <v>-0.9</v>
      </c>
      <c r="BV46" s="854">
        <v>-0.8</v>
      </c>
      <c r="BW46" s="854">
        <v>-3.2</v>
      </c>
      <c r="BX46" s="854">
        <v>8.4</v>
      </c>
      <c r="BY46" s="854">
        <v>0.1</v>
      </c>
      <c r="BZ46" s="854">
        <v>1.3</v>
      </c>
      <c r="CA46" s="854">
        <v>-0.2</v>
      </c>
      <c r="CB46" s="1005">
        <v>1.36</v>
      </c>
    </row>
    <row r="47" spans="1:80" s="869" customFormat="1" ht="17.25" customHeight="1">
      <c r="A47" s="438" t="s">
        <v>24</v>
      </c>
      <c r="B47" s="1006"/>
      <c r="C47" s="855"/>
      <c r="D47" s="855"/>
      <c r="E47" s="855"/>
      <c r="F47" s="601"/>
      <c r="G47" s="855"/>
      <c r="H47" s="855"/>
      <c r="I47" s="855"/>
      <c r="J47" s="431"/>
      <c r="K47" s="431"/>
      <c r="L47" s="431"/>
      <c r="M47" s="981">
        <v>-34</v>
      </c>
      <c r="N47" s="981">
        <v>-79</v>
      </c>
      <c r="O47" s="981">
        <v>-31</v>
      </c>
      <c r="P47" s="431">
        <v>-0.3</v>
      </c>
      <c r="Q47" s="981">
        <v>46</v>
      </c>
      <c r="R47" s="431">
        <v>-0.3</v>
      </c>
      <c r="S47" s="1007"/>
      <c r="T47" s="982">
        <v>13.3</v>
      </c>
      <c r="U47" s="601">
        <v>29.7</v>
      </c>
      <c r="V47" s="983">
        <v>-6.6</v>
      </c>
      <c r="W47" s="983">
        <v>13.3</v>
      </c>
      <c r="X47" s="601">
        <v>-19.1</v>
      </c>
      <c r="Y47" s="601">
        <v>-22</v>
      </c>
      <c r="Z47" s="983">
        <v>-13.4</v>
      </c>
      <c r="AA47" s="983">
        <v>-19.4</v>
      </c>
      <c r="AB47" s="842">
        <v>0.1</v>
      </c>
      <c r="AC47" s="842">
        <v>0.03</v>
      </c>
      <c r="AD47" s="843">
        <v>0.04</v>
      </c>
      <c r="AE47" s="844">
        <v>0.03</v>
      </c>
      <c r="AF47" s="431">
        <v>9.7</v>
      </c>
      <c r="AG47" s="845">
        <v>-0.5</v>
      </c>
      <c r="AH47" s="986">
        <v>6.6</v>
      </c>
      <c r="AI47" s="847">
        <v>2.5</v>
      </c>
      <c r="AJ47" s="431">
        <v>-24.3</v>
      </c>
      <c r="AK47" s="431">
        <v>-11.8</v>
      </c>
      <c r="AL47" s="431">
        <v>-29</v>
      </c>
      <c r="AM47" s="431">
        <v>-8.7</v>
      </c>
      <c r="AN47" s="431">
        <v>-11.8</v>
      </c>
      <c r="AO47" s="431">
        <v>-20.6</v>
      </c>
      <c r="AP47" s="431">
        <v>-9</v>
      </c>
      <c r="AQ47" s="431">
        <v>-36.9</v>
      </c>
      <c r="AR47" s="431">
        <v>-25.1</v>
      </c>
      <c r="AS47" s="431">
        <v>-9.8</v>
      </c>
      <c r="AT47" s="431">
        <v>-17.5</v>
      </c>
      <c r="AU47" s="845">
        <v>5.9</v>
      </c>
      <c r="AV47" s="853">
        <v>10.4</v>
      </c>
      <c r="AW47" s="854">
        <v>29.4</v>
      </c>
      <c r="AX47" s="854">
        <v>-21.9</v>
      </c>
      <c r="AY47" s="854">
        <v>-24.2</v>
      </c>
      <c r="AZ47" s="854">
        <v>2.3</v>
      </c>
      <c r="BA47" s="854">
        <v>25.2</v>
      </c>
      <c r="BB47" s="854">
        <v>30.8</v>
      </c>
      <c r="BC47" s="854">
        <v>-13.4</v>
      </c>
      <c r="BD47" s="854">
        <v>-17.5</v>
      </c>
      <c r="BE47" s="854">
        <v>22.4</v>
      </c>
      <c r="BF47" s="625">
        <v>-33.5</v>
      </c>
      <c r="BG47" s="853">
        <v>-1.5</v>
      </c>
      <c r="BH47" s="1008" t="s">
        <v>429</v>
      </c>
      <c r="BI47" s="838" t="s">
        <v>273</v>
      </c>
      <c r="BJ47" s="838" t="s">
        <v>273</v>
      </c>
      <c r="BK47" s="838" t="s">
        <v>273</v>
      </c>
      <c r="BL47" s="431">
        <v>1.1</v>
      </c>
      <c r="BM47" s="854">
        <v>-0.2</v>
      </c>
      <c r="BN47" s="854">
        <v>-0.5</v>
      </c>
      <c r="BO47" s="854" t="s">
        <v>2</v>
      </c>
      <c r="BP47" s="852">
        <v>1.2</v>
      </c>
      <c r="BQ47" s="624">
        <v>0.7</v>
      </c>
      <c r="BR47" s="431">
        <v>0.9</v>
      </c>
      <c r="BS47" s="431">
        <v>-2.7</v>
      </c>
      <c r="BT47" s="431">
        <v>0</v>
      </c>
      <c r="BU47" s="854">
        <v>0.4</v>
      </c>
      <c r="BV47" s="854">
        <v>0.2</v>
      </c>
      <c r="BW47" s="854">
        <v>4.4</v>
      </c>
      <c r="BX47" s="854">
        <v>31.1</v>
      </c>
      <c r="BY47" s="854">
        <v>-0.5</v>
      </c>
      <c r="BZ47" s="854">
        <v>-1.1</v>
      </c>
      <c r="CA47" s="854">
        <v>-0.2</v>
      </c>
      <c r="CB47" s="856">
        <v>0.44</v>
      </c>
    </row>
    <row r="48" spans="1:80" s="869" customFormat="1" ht="12" customHeight="1">
      <c r="A48" s="438" t="s">
        <v>25</v>
      </c>
      <c r="B48" s="412" t="s">
        <v>361</v>
      </c>
      <c r="C48" s="855"/>
      <c r="D48" s="855"/>
      <c r="E48" s="855"/>
      <c r="F48" s="601"/>
      <c r="G48" s="855"/>
      <c r="H48" s="855"/>
      <c r="I48" s="855"/>
      <c r="J48" s="431"/>
      <c r="K48" s="431"/>
      <c r="L48" s="431"/>
      <c r="M48" s="981">
        <v>-56</v>
      </c>
      <c r="N48" s="981">
        <v>-80</v>
      </c>
      <c r="O48" s="981">
        <v>-28</v>
      </c>
      <c r="P48" s="431">
        <v>-0.5</v>
      </c>
      <c r="Q48" s="981">
        <v>25</v>
      </c>
      <c r="R48" s="431">
        <v>0</v>
      </c>
      <c r="S48" s="625" t="s">
        <v>340</v>
      </c>
      <c r="T48" s="982">
        <v>3.2</v>
      </c>
      <c r="U48" s="601">
        <v>22.6</v>
      </c>
      <c r="V48" s="983">
        <v>-7.9</v>
      </c>
      <c r="W48" s="983">
        <v>6.4</v>
      </c>
      <c r="X48" s="601">
        <v>-4.4</v>
      </c>
      <c r="Y48" s="601">
        <v>-18.9</v>
      </c>
      <c r="Z48" s="983">
        <v>-2.1</v>
      </c>
      <c r="AA48" s="983">
        <v>-13</v>
      </c>
      <c r="AB48" s="842">
        <v>-0.02</v>
      </c>
      <c r="AC48" s="842">
        <v>0</v>
      </c>
      <c r="AD48" s="843">
        <v>-0.01</v>
      </c>
      <c r="AE48" s="1009">
        <v>0.01</v>
      </c>
      <c r="AF48" s="431">
        <v>6.3</v>
      </c>
      <c r="AG48" s="845">
        <v>0.6</v>
      </c>
      <c r="AH48" s="986">
        <v>4.7</v>
      </c>
      <c r="AI48" s="847">
        <v>3</v>
      </c>
      <c r="AJ48" s="431">
        <v>-3.2</v>
      </c>
      <c r="AK48" s="431">
        <v>7.6</v>
      </c>
      <c r="AL48" s="431">
        <v>-10</v>
      </c>
      <c r="AM48" s="431">
        <v>2.9</v>
      </c>
      <c r="AN48" s="431">
        <v>-10</v>
      </c>
      <c r="AO48" s="431">
        <v>-23.5</v>
      </c>
      <c r="AP48" s="431">
        <v>12.7</v>
      </c>
      <c r="AQ48" s="431">
        <v>-18.7</v>
      </c>
      <c r="AR48" s="431">
        <v>10.5</v>
      </c>
      <c r="AS48" s="431">
        <v>7.2</v>
      </c>
      <c r="AT48" s="431">
        <v>-7.7</v>
      </c>
      <c r="AU48" s="845">
        <v>30.1</v>
      </c>
      <c r="AV48" s="853">
        <v>0.7</v>
      </c>
      <c r="AW48" s="854">
        <v>22</v>
      </c>
      <c r="AX48" s="854">
        <v>-6.7</v>
      </c>
      <c r="AY48" s="854">
        <v>-19.6</v>
      </c>
      <c r="AZ48" s="854">
        <v>2</v>
      </c>
      <c r="BA48" s="854">
        <v>12.7</v>
      </c>
      <c r="BB48" s="854">
        <v>24.9</v>
      </c>
      <c r="BC48" s="854">
        <v>-0.4</v>
      </c>
      <c r="BD48" s="854">
        <v>-17.4</v>
      </c>
      <c r="BE48" s="854">
        <v>13.8</v>
      </c>
      <c r="BF48" s="625">
        <v>-27</v>
      </c>
      <c r="BG48" s="853">
        <v>-1.6</v>
      </c>
      <c r="BH48" s="854">
        <v>-0.5</v>
      </c>
      <c r="BI48" s="838" t="s">
        <v>427</v>
      </c>
      <c r="BJ48" s="838" t="s">
        <v>427</v>
      </c>
      <c r="BK48" s="838" t="s">
        <v>427</v>
      </c>
      <c r="BL48" s="431">
        <v>0.5</v>
      </c>
      <c r="BM48" s="854">
        <v>-0.7</v>
      </c>
      <c r="BN48" s="854">
        <v>-0.4</v>
      </c>
      <c r="BO48" s="854" t="s">
        <v>2</v>
      </c>
      <c r="BP48" s="852">
        <v>0.6</v>
      </c>
      <c r="BQ48" s="624">
        <v>-0.3</v>
      </c>
      <c r="BR48" s="431">
        <v>-0.1</v>
      </c>
      <c r="BS48" s="431">
        <v>-2.7</v>
      </c>
      <c r="BT48" s="431">
        <v>3.6</v>
      </c>
      <c r="BU48" s="854">
        <v>0.6</v>
      </c>
      <c r="BV48" s="854">
        <v>0</v>
      </c>
      <c r="BW48" s="854">
        <v>11.4</v>
      </c>
      <c r="BX48" s="854">
        <v>54.6</v>
      </c>
      <c r="BY48" s="854">
        <v>-0.4</v>
      </c>
      <c r="BZ48" s="854">
        <v>-0.2</v>
      </c>
      <c r="CA48" s="854">
        <v>0.2</v>
      </c>
      <c r="CB48" s="856">
        <v>0.77</v>
      </c>
    </row>
    <row r="49" spans="1:80" s="869" customFormat="1" ht="12" customHeight="1">
      <c r="A49" s="438" t="s">
        <v>419</v>
      </c>
      <c r="B49" s="891">
        <v>20</v>
      </c>
      <c r="C49" s="892">
        <v>50</v>
      </c>
      <c r="D49" s="892">
        <v>-26</v>
      </c>
      <c r="E49" s="892">
        <v>-21</v>
      </c>
      <c r="F49" s="1010">
        <v>0.4</v>
      </c>
      <c r="G49" s="892">
        <v>76</v>
      </c>
      <c r="H49" s="892">
        <v>77</v>
      </c>
      <c r="I49" s="892">
        <f>129-131</f>
        <v>-2</v>
      </c>
      <c r="J49" s="460">
        <v>1.1</v>
      </c>
      <c r="K49" s="460">
        <v>1.8</v>
      </c>
      <c r="L49" s="460">
        <v>-0.2</v>
      </c>
      <c r="M49" s="981">
        <v>-20</v>
      </c>
      <c r="N49" s="981">
        <v>-35</v>
      </c>
      <c r="O49" s="981">
        <v>18</v>
      </c>
      <c r="P49" s="431">
        <v>-0.2</v>
      </c>
      <c r="Q49" s="981">
        <v>15</v>
      </c>
      <c r="R49" s="431">
        <v>0.1</v>
      </c>
      <c r="S49" s="1011">
        <v>0.5</v>
      </c>
      <c r="T49" s="982">
        <v>7.8</v>
      </c>
      <c r="U49" s="601">
        <v>18.1</v>
      </c>
      <c r="V49" s="983">
        <v>1.1</v>
      </c>
      <c r="W49" s="983">
        <v>4.2</v>
      </c>
      <c r="X49" s="601">
        <v>3.7</v>
      </c>
      <c r="Y49" s="601">
        <v>-12.5</v>
      </c>
      <c r="Z49" s="983">
        <v>7.3</v>
      </c>
      <c r="AA49" s="983">
        <v>-4.4</v>
      </c>
      <c r="AB49" s="842">
        <v>0.01</v>
      </c>
      <c r="AC49" s="842">
        <v>0.01</v>
      </c>
      <c r="AD49" s="843">
        <v>0</v>
      </c>
      <c r="AE49" s="1009">
        <v>0.02</v>
      </c>
      <c r="AF49" s="431">
        <v>4.6</v>
      </c>
      <c r="AG49" s="845">
        <v>-0.6</v>
      </c>
      <c r="AH49" s="986">
        <v>13.8</v>
      </c>
      <c r="AI49" s="847">
        <v>3.2</v>
      </c>
      <c r="AJ49" s="431">
        <v>4.3</v>
      </c>
      <c r="AK49" s="431">
        <v>14.4</v>
      </c>
      <c r="AL49" s="431">
        <v>8.8</v>
      </c>
      <c r="AM49" s="431">
        <v>-2.2</v>
      </c>
      <c r="AN49" s="431">
        <v>14.6</v>
      </c>
      <c r="AO49" s="431">
        <v>-4.7</v>
      </c>
      <c r="AP49" s="431">
        <v>3.3</v>
      </c>
      <c r="AQ49" s="431">
        <v>-32.7</v>
      </c>
      <c r="AR49" s="431">
        <v>18.1</v>
      </c>
      <c r="AS49" s="431">
        <v>11.5</v>
      </c>
      <c r="AT49" s="431">
        <v>8.4</v>
      </c>
      <c r="AU49" s="845">
        <v>37.4</v>
      </c>
      <c r="AV49" s="853">
        <v>5.2</v>
      </c>
      <c r="AW49" s="854">
        <v>17</v>
      </c>
      <c r="AX49" s="854">
        <v>4.6</v>
      </c>
      <c r="AY49" s="854">
        <v>-13.2</v>
      </c>
      <c r="AZ49" s="854">
        <v>2.2</v>
      </c>
      <c r="BA49" s="854">
        <v>18.1</v>
      </c>
      <c r="BB49" s="854">
        <v>22.7</v>
      </c>
      <c r="BC49" s="854">
        <v>2.1</v>
      </c>
      <c r="BD49" s="854">
        <v>-11.2</v>
      </c>
      <c r="BE49" s="854">
        <v>8.6</v>
      </c>
      <c r="BF49" s="625">
        <v>-25.5</v>
      </c>
      <c r="BG49" s="853">
        <v>2.5</v>
      </c>
      <c r="BH49" s="854">
        <v>0.2</v>
      </c>
      <c r="BI49" s="838" t="s">
        <v>2</v>
      </c>
      <c r="BJ49" s="601" t="s">
        <v>2</v>
      </c>
      <c r="BK49" s="601" t="s">
        <v>2</v>
      </c>
      <c r="BL49" s="431">
        <v>4.5</v>
      </c>
      <c r="BM49" s="854">
        <v>1</v>
      </c>
      <c r="BN49" s="854">
        <v>0.6</v>
      </c>
      <c r="BO49" s="854" t="s">
        <v>2</v>
      </c>
      <c r="BP49" s="852">
        <v>2.2</v>
      </c>
      <c r="BQ49" s="624">
        <v>3.3</v>
      </c>
      <c r="BR49" s="431">
        <v>3.3</v>
      </c>
      <c r="BS49" s="431">
        <v>3.4</v>
      </c>
      <c r="BT49" s="431">
        <v>9.4</v>
      </c>
      <c r="BU49" s="854">
        <v>3.3</v>
      </c>
      <c r="BV49" s="854">
        <v>2.5</v>
      </c>
      <c r="BW49" s="854">
        <v>14.5</v>
      </c>
      <c r="BX49" s="854">
        <v>57.3</v>
      </c>
      <c r="BY49" s="854">
        <v>-0.6</v>
      </c>
      <c r="BZ49" s="854">
        <v>-0.3</v>
      </c>
      <c r="CA49" s="854">
        <v>0.2</v>
      </c>
      <c r="CB49" s="856">
        <v>0.2</v>
      </c>
    </row>
    <row r="50" spans="1:80" s="987" customFormat="1" ht="12" customHeight="1">
      <c r="A50" s="805" t="s">
        <v>421</v>
      </c>
      <c r="B50" s="903"/>
      <c r="C50" s="904"/>
      <c r="D50" s="904"/>
      <c r="E50" s="904"/>
      <c r="F50" s="349"/>
      <c r="G50" s="904"/>
      <c r="H50" s="904"/>
      <c r="I50" s="904"/>
      <c r="J50" s="471"/>
      <c r="K50" s="471"/>
      <c r="L50" s="471"/>
      <c r="M50" s="981">
        <v>-43</v>
      </c>
      <c r="N50" s="981">
        <v>-53</v>
      </c>
      <c r="O50" s="981">
        <v>-13</v>
      </c>
      <c r="P50" s="431">
        <v>-0.4</v>
      </c>
      <c r="Q50" s="981">
        <v>10</v>
      </c>
      <c r="R50" s="431">
        <v>0.1</v>
      </c>
      <c r="S50" s="996"/>
      <c r="T50" s="982">
        <v>-1.7</v>
      </c>
      <c r="U50" s="601">
        <v>11.6</v>
      </c>
      <c r="V50" s="983">
        <v>-4.3</v>
      </c>
      <c r="W50" s="983">
        <v>0.3</v>
      </c>
      <c r="X50" s="601">
        <v>3.4</v>
      </c>
      <c r="Y50" s="601">
        <v>-5.4</v>
      </c>
      <c r="Z50" s="983">
        <v>5.7</v>
      </c>
      <c r="AA50" s="983">
        <v>1</v>
      </c>
      <c r="AB50" s="842">
        <v>0.11</v>
      </c>
      <c r="AC50" s="842">
        <v>0.02</v>
      </c>
      <c r="AD50" s="843">
        <v>0.04</v>
      </c>
      <c r="AE50" s="1009">
        <v>-0.01</v>
      </c>
      <c r="AF50" s="431">
        <v>6.9</v>
      </c>
      <c r="AG50" s="845">
        <f>AG27-AG15</f>
        <v>1.299999999999999</v>
      </c>
      <c r="AH50" s="986">
        <v>13.9</v>
      </c>
      <c r="AI50" s="847">
        <v>3.8</v>
      </c>
      <c r="AJ50" s="431">
        <v>1.5</v>
      </c>
      <c r="AK50" s="431">
        <v>19.2</v>
      </c>
      <c r="AL50" s="431">
        <v>8.1</v>
      </c>
      <c r="AM50" s="431">
        <v>8.4</v>
      </c>
      <c r="AN50" s="431">
        <v>13.9</v>
      </c>
      <c r="AO50" s="431">
        <v>-6.6</v>
      </c>
      <c r="AP50" s="431">
        <v>18.6</v>
      </c>
      <c r="AQ50" s="431">
        <v>-0.9</v>
      </c>
      <c r="AR50" s="431">
        <v>-15.1</v>
      </c>
      <c r="AS50" s="431">
        <v>-11.8</v>
      </c>
      <c r="AT50" s="431">
        <v>6</v>
      </c>
      <c r="AU50" s="845">
        <v>36.9</v>
      </c>
      <c r="AV50" s="853">
        <v>-4.2</v>
      </c>
      <c r="AW50" s="854">
        <v>10.3</v>
      </c>
      <c r="AX50" s="854">
        <v>2.5</v>
      </c>
      <c r="AY50" s="854">
        <v>-5.6</v>
      </c>
      <c r="AZ50" s="854">
        <v>3.5</v>
      </c>
      <c r="BA50" s="854">
        <v>7</v>
      </c>
      <c r="BB50" s="854">
        <v>17</v>
      </c>
      <c r="BC50" s="854">
        <v>5.1</v>
      </c>
      <c r="BD50" s="854">
        <v>-5.2</v>
      </c>
      <c r="BE50" s="854">
        <v>12.6</v>
      </c>
      <c r="BF50" s="625">
        <v>-17.2</v>
      </c>
      <c r="BG50" s="836">
        <v>4.8</v>
      </c>
      <c r="BH50" s="811">
        <v>0.5</v>
      </c>
      <c r="BI50" s="838" t="s">
        <v>2</v>
      </c>
      <c r="BJ50" s="349"/>
      <c r="BK50" s="349"/>
      <c r="BL50" s="471">
        <v>6.5</v>
      </c>
      <c r="BM50" s="909">
        <v>1.6</v>
      </c>
      <c r="BN50" s="909">
        <v>0.6</v>
      </c>
      <c r="BO50" s="909" t="s">
        <v>427</v>
      </c>
      <c r="BP50" s="908">
        <v>3</v>
      </c>
      <c r="BQ50" s="979">
        <v>1.4</v>
      </c>
      <c r="BR50" s="471">
        <v>1</v>
      </c>
      <c r="BS50" s="471">
        <v>5.9</v>
      </c>
      <c r="BT50" s="471">
        <v>12.2</v>
      </c>
      <c r="BU50" s="854">
        <v>1.6</v>
      </c>
      <c r="BV50" s="909">
        <v>0.8</v>
      </c>
      <c r="BW50" s="909">
        <v>11.9</v>
      </c>
      <c r="BX50" s="854">
        <v>53.4</v>
      </c>
      <c r="BY50" s="811">
        <v>-0.9</v>
      </c>
      <c r="BZ50" s="811">
        <v>-0.3</v>
      </c>
      <c r="CA50" s="854">
        <v>0.1</v>
      </c>
      <c r="CB50" s="829">
        <v>0.49</v>
      </c>
    </row>
    <row r="51" spans="1:80" s="987" customFormat="1" ht="12" customHeight="1">
      <c r="A51" s="805" t="s">
        <v>423</v>
      </c>
      <c r="B51" s="903"/>
      <c r="C51" s="904"/>
      <c r="D51" s="904"/>
      <c r="E51" s="904"/>
      <c r="F51" s="349"/>
      <c r="G51" s="904"/>
      <c r="H51" s="904"/>
      <c r="I51" s="904"/>
      <c r="J51" s="471"/>
      <c r="K51" s="471"/>
      <c r="L51" s="471"/>
      <c r="M51" s="1012">
        <v>-47</v>
      </c>
      <c r="N51" s="1012">
        <v>-47</v>
      </c>
      <c r="O51" s="1012">
        <v>-20</v>
      </c>
      <c r="P51" s="471">
        <v>-0.4</v>
      </c>
      <c r="Q51" s="1012">
        <v>0</v>
      </c>
      <c r="R51" s="471">
        <v>0.1</v>
      </c>
      <c r="S51" s="996"/>
      <c r="T51" s="971">
        <v>5.4</v>
      </c>
      <c r="U51" s="349">
        <v>8.7</v>
      </c>
      <c r="V51" s="972">
        <v>1.7</v>
      </c>
      <c r="W51" s="972">
        <v>-1.7</v>
      </c>
      <c r="X51" s="349">
        <v>8.6</v>
      </c>
      <c r="Y51" s="349">
        <v>1.1</v>
      </c>
      <c r="Z51" s="972">
        <v>12.3</v>
      </c>
      <c r="AA51" s="972">
        <v>7.2</v>
      </c>
      <c r="AB51" s="973">
        <v>-0.17</v>
      </c>
      <c r="AC51" s="973">
        <v>0</v>
      </c>
      <c r="AD51" s="833">
        <v>-0.05</v>
      </c>
      <c r="AE51" s="1013">
        <v>0.02</v>
      </c>
      <c r="AF51" s="471">
        <v>7.8</v>
      </c>
      <c r="AG51" s="817">
        <f>AG28-AG16</f>
        <v>0.38548895899053903</v>
      </c>
      <c r="AH51" s="1014">
        <v>14.2</v>
      </c>
      <c r="AI51" s="1015">
        <v>3.1</v>
      </c>
      <c r="AJ51" s="471">
        <v>2.7</v>
      </c>
      <c r="AK51" s="471">
        <v>26.2</v>
      </c>
      <c r="AL51" s="471">
        <v>14.4</v>
      </c>
      <c r="AM51" s="471">
        <v>-0.1</v>
      </c>
      <c r="AN51" s="471">
        <v>14.7</v>
      </c>
      <c r="AO51" s="471">
        <v>-5.4</v>
      </c>
      <c r="AP51" s="471">
        <v>7.2</v>
      </c>
      <c r="AQ51" s="471">
        <v>-23.2</v>
      </c>
      <c r="AR51" s="471">
        <v>59.3</v>
      </c>
      <c r="AS51" s="471">
        <v>20.6</v>
      </c>
      <c r="AT51" s="471">
        <v>9.5</v>
      </c>
      <c r="AU51" s="817">
        <v>43.5</v>
      </c>
      <c r="AV51" s="836">
        <v>1.4</v>
      </c>
      <c r="AW51" s="811">
        <v>6.7</v>
      </c>
      <c r="AX51" s="811">
        <v>8.1</v>
      </c>
      <c r="AY51" s="811">
        <v>1</v>
      </c>
      <c r="AZ51" s="811">
        <v>3.1</v>
      </c>
      <c r="BA51" s="811">
        <v>19.6</v>
      </c>
      <c r="BB51" s="811">
        <v>16.8</v>
      </c>
      <c r="BC51" s="811">
        <v>9.4</v>
      </c>
      <c r="BD51" s="811">
        <v>1.1</v>
      </c>
      <c r="BE51" s="811">
        <v>15.1</v>
      </c>
      <c r="BF51" s="996">
        <v>4.6</v>
      </c>
      <c r="BG51" s="836"/>
      <c r="BH51" s="811"/>
      <c r="BI51" s="970"/>
      <c r="BJ51" s="349"/>
      <c r="BK51" s="349"/>
      <c r="BL51" s="471"/>
      <c r="BM51" s="924">
        <v>-0.2</v>
      </c>
      <c r="BN51" s="924">
        <v>0.4</v>
      </c>
      <c r="BO51" s="924" t="s">
        <v>427</v>
      </c>
      <c r="BP51" s="923">
        <v>0.7</v>
      </c>
      <c r="BQ51" s="979"/>
      <c r="BR51" s="471"/>
      <c r="BS51" s="471"/>
      <c r="BT51" s="471"/>
      <c r="BU51" s="924">
        <v>1.3</v>
      </c>
      <c r="BV51" s="924">
        <v>0.7</v>
      </c>
      <c r="BW51" s="924">
        <v>10.4</v>
      </c>
      <c r="BX51" s="924">
        <v>46.7</v>
      </c>
      <c r="BY51" s="811"/>
      <c r="BZ51" s="811"/>
      <c r="CA51" s="924">
        <v>0.4</v>
      </c>
      <c r="CB51" s="829"/>
    </row>
    <row r="52" spans="1:80" s="715" customFormat="1" ht="34.5" customHeight="1" thickBot="1">
      <c r="A52" s="1016" t="s">
        <v>430</v>
      </c>
      <c r="B52" s="1017" t="s">
        <v>363</v>
      </c>
      <c r="C52" s="1018"/>
      <c r="D52" s="1018"/>
      <c r="E52" s="1018"/>
      <c r="F52" s="1018"/>
      <c r="G52" s="1018"/>
      <c r="H52" s="1018"/>
      <c r="I52" s="1018"/>
      <c r="J52" s="1018"/>
      <c r="K52" s="1018"/>
      <c r="L52" s="1018"/>
      <c r="M52" s="1019" t="s">
        <v>364</v>
      </c>
      <c r="N52" s="1019"/>
      <c r="O52" s="1019"/>
      <c r="P52" s="1019"/>
      <c r="Q52" s="1019"/>
      <c r="R52" s="1019"/>
      <c r="S52" s="1020"/>
      <c r="T52" s="1485" t="s">
        <v>365</v>
      </c>
      <c r="U52" s="1486"/>
      <c r="V52" s="1487" t="s">
        <v>366</v>
      </c>
      <c r="W52" s="1486"/>
      <c r="X52" s="1487" t="s">
        <v>367</v>
      </c>
      <c r="Y52" s="1486"/>
      <c r="Z52" s="1487" t="s">
        <v>366</v>
      </c>
      <c r="AA52" s="1486"/>
      <c r="AB52" s="1487" t="s">
        <v>367</v>
      </c>
      <c r="AC52" s="1486"/>
      <c r="AD52" s="1487" t="s">
        <v>366</v>
      </c>
      <c r="AE52" s="1488"/>
      <c r="AF52" s="1489" t="s">
        <v>367</v>
      </c>
      <c r="AG52" s="1490"/>
      <c r="AH52" s="1490" t="s">
        <v>366</v>
      </c>
      <c r="AI52" s="1494"/>
      <c r="AJ52" s="1507" t="s">
        <v>368</v>
      </c>
      <c r="AK52" s="1508"/>
      <c r="AL52" s="1508"/>
      <c r="AM52" s="1508"/>
      <c r="AN52" s="1508"/>
      <c r="AO52" s="1508"/>
      <c r="AP52" s="1508"/>
      <c r="AQ52" s="1508"/>
      <c r="AR52" s="1508"/>
      <c r="AS52" s="1508"/>
      <c r="AT52" s="1509"/>
      <c r="AU52" s="1021" t="s">
        <v>366</v>
      </c>
      <c r="AV52" s="1491" t="s">
        <v>368</v>
      </c>
      <c r="AW52" s="1492"/>
      <c r="AX52" s="1492"/>
      <c r="AY52" s="1492"/>
      <c r="AZ52" s="1492"/>
      <c r="BA52" s="1492"/>
      <c r="BB52" s="1492"/>
      <c r="BC52" s="1492"/>
      <c r="BD52" s="1492"/>
      <c r="BE52" s="1493"/>
      <c r="BF52" s="1022" t="s">
        <v>431</v>
      </c>
      <c r="BG52" s="1023" t="s">
        <v>369</v>
      </c>
      <c r="BH52" s="1024"/>
      <c r="BI52" s="1024"/>
      <c r="BJ52" s="1024"/>
      <c r="BK52" s="1024"/>
      <c r="BL52" s="1024"/>
      <c r="BM52" s="1025" t="s">
        <v>370</v>
      </c>
      <c r="BN52" s="1025"/>
      <c r="BO52" s="1025"/>
      <c r="BP52" s="1026"/>
      <c r="BQ52" s="1027" t="s">
        <v>371</v>
      </c>
      <c r="BR52" s="1024"/>
      <c r="BS52" s="1024"/>
      <c r="BT52" s="1024"/>
      <c r="BU52" s="1018" t="s">
        <v>372</v>
      </c>
      <c r="BV52" s="1025"/>
      <c r="BW52" s="1025"/>
      <c r="BX52" s="1028"/>
      <c r="BY52" s="1472" t="s">
        <v>373</v>
      </c>
      <c r="BZ52" s="1473"/>
      <c r="CA52" s="1470" t="s">
        <v>372</v>
      </c>
      <c r="CB52" s="1471"/>
    </row>
    <row r="53" spans="1:80" s="715" customFormat="1" ht="6" customHeight="1">
      <c r="A53" s="704"/>
      <c r="B53" s="705"/>
      <c r="C53" s="705"/>
      <c r="D53" s="705"/>
      <c r="E53" s="705"/>
      <c r="F53" s="705"/>
      <c r="G53" s="705"/>
      <c r="H53" s="705"/>
      <c r="I53" s="705"/>
      <c r="J53" s="705"/>
      <c r="K53" s="705"/>
      <c r="L53" s="705"/>
      <c r="M53" s="713"/>
      <c r="N53" s="713"/>
      <c r="O53" s="713"/>
      <c r="P53" s="713"/>
      <c r="Q53" s="713"/>
      <c r="R53" s="713"/>
      <c r="S53" s="713"/>
      <c r="T53" s="709"/>
      <c r="U53" s="710"/>
      <c r="V53" s="709"/>
      <c r="W53" s="710"/>
      <c r="X53" s="709"/>
      <c r="Y53" s="710"/>
      <c r="Z53" s="709"/>
      <c r="AA53" s="710"/>
      <c r="AB53" s="709"/>
      <c r="AC53" s="710"/>
      <c r="AD53" s="709"/>
      <c r="AE53" s="710"/>
      <c r="AF53" s="709"/>
      <c r="AG53" s="710"/>
      <c r="AH53" s="712"/>
      <c r="AI53" s="713"/>
      <c r="AJ53" s="1029"/>
      <c r="AK53" s="1029"/>
      <c r="AL53" s="1029"/>
      <c r="AM53" s="1029"/>
      <c r="AN53" s="1029"/>
      <c r="AO53" s="1029"/>
      <c r="AP53" s="1029"/>
      <c r="AQ53" s="1029"/>
      <c r="AR53" s="1029"/>
      <c r="AS53" s="713"/>
      <c r="AT53" s="713"/>
      <c r="AU53" s="713"/>
      <c r="AV53" s="1030"/>
      <c r="AW53" s="1030"/>
      <c r="AX53" s="1030"/>
      <c r="AY53" s="1030"/>
      <c r="AZ53" s="1030"/>
      <c r="BA53" s="1030"/>
      <c r="BB53" s="1030"/>
      <c r="BC53" s="1030"/>
      <c r="BD53" s="1030"/>
      <c r="BE53" s="1030"/>
      <c r="BF53" s="709"/>
      <c r="BG53" s="1031"/>
      <c r="BH53" s="1031"/>
      <c r="BI53" s="1031"/>
      <c r="BJ53" s="1031"/>
      <c r="BK53" s="1031"/>
      <c r="BL53" s="1031"/>
      <c r="BM53" s="1029"/>
      <c r="BN53" s="1029"/>
      <c r="BO53" s="1029"/>
      <c r="BP53" s="1029"/>
      <c r="BQ53" s="1031"/>
      <c r="BR53" s="1031"/>
      <c r="BS53" s="1031"/>
      <c r="BT53" s="1031"/>
      <c r="BU53" s="705"/>
      <c r="BV53" s="1029"/>
      <c r="BW53" s="1029"/>
      <c r="BX53" s="1029"/>
      <c r="BY53" s="1031"/>
      <c r="BZ53" s="1031"/>
      <c r="CA53" s="1032"/>
      <c r="CB53" s="1033"/>
    </row>
    <row r="54" spans="2:80" s="1034" customFormat="1" ht="63" customHeight="1">
      <c r="B54" s="1461" t="s">
        <v>374</v>
      </c>
      <c r="C54" s="1461"/>
      <c r="D54" s="1461"/>
      <c r="E54" s="1461"/>
      <c r="F54" s="1461"/>
      <c r="G54" s="1461"/>
      <c r="H54" s="1461"/>
      <c r="I54" s="1461"/>
      <c r="J54" s="1461"/>
      <c r="K54" s="1461"/>
      <c r="L54" s="1461"/>
      <c r="M54" s="1461"/>
      <c r="N54" s="1461"/>
      <c r="O54" s="1461"/>
      <c r="P54" s="1461"/>
      <c r="Q54" s="1461"/>
      <c r="R54" s="1461"/>
      <c r="S54" s="1461"/>
      <c r="T54" s="1462" t="s">
        <v>375</v>
      </c>
      <c r="U54" s="1462"/>
      <c r="V54" s="1462"/>
      <c r="W54" s="1462"/>
      <c r="X54" s="1462"/>
      <c r="Y54" s="1462"/>
      <c r="Z54" s="1462"/>
      <c r="AA54" s="1462"/>
      <c r="AB54" s="1462"/>
      <c r="AC54" s="1462"/>
      <c r="AD54" s="1462"/>
      <c r="AE54" s="1462"/>
      <c r="AF54" s="1462"/>
      <c r="AG54" s="1462"/>
      <c r="AH54" s="1462" t="s">
        <v>376</v>
      </c>
      <c r="AI54" s="1462"/>
      <c r="AJ54" s="1462"/>
      <c r="AK54" s="1462"/>
      <c r="AL54" s="1462"/>
      <c r="AM54" s="1462"/>
      <c r="AN54" s="1462"/>
      <c r="AO54" s="1462"/>
      <c r="AP54" s="1462"/>
      <c r="AQ54" s="1462"/>
      <c r="AR54" s="1462"/>
      <c r="AS54" s="1462"/>
      <c r="AT54" s="1462"/>
      <c r="AU54" s="1462"/>
      <c r="AV54" s="1352" t="s">
        <v>377</v>
      </c>
      <c r="AW54" s="1352"/>
      <c r="AX54" s="1352"/>
      <c r="AY54" s="1352"/>
      <c r="AZ54" s="1352"/>
      <c r="BA54" s="1352"/>
      <c r="BB54" s="1352"/>
      <c r="BC54" s="1352"/>
      <c r="BD54" s="1352"/>
      <c r="BE54" s="1352"/>
      <c r="BF54" s="1352"/>
      <c r="BG54" s="1352" t="s">
        <v>378</v>
      </c>
      <c r="BH54" s="1352"/>
      <c r="BI54" s="1352"/>
      <c r="BJ54" s="1352"/>
      <c r="BK54" s="1352"/>
      <c r="BL54" s="1352"/>
      <c r="BM54" s="1352"/>
      <c r="BN54" s="1352"/>
      <c r="BO54" s="1352"/>
      <c r="BP54" s="1352"/>
      <c r="BQ54" s="1352" t="s">
        <v>379</v>
      </c>
      <c r="BR54" s="1352"/>
      <c r="BS54" s="1352"/>
      <c r="BT54" s="1352"/>
      <c r="BU54" s="1352"/>
      <c r="BV54" s="1352"/>
      <c r="BW54" s="1352"/>
      <c r="BX54" s="1352"/>
      <c r="BY54" s="1352"/>
      <c r="BZ54" s="1352"/>
      <c r="CA54" s="1352"/>
      <c r="CB54" s="1352"/>
    </row>
    <row r="55" spans="1:80" ht="13.5" customHeight="1">
      <c r="A55" s="1035"/>
      <c r="B55" s="1036"/>
      <c r="C55" s="1036"/>
      <c r="D55" s="1036"/>
      <c r="E55" s="1036"/>
      <c r="F55" s="1036"/>
      <c r="G55" s="1036"/>
      <c r="H55" s="1036"/>
      <c r="I55" s="1036"/>
      <c r="J55" s="1036"/>
      <c r="K55" s="1036"/>
      <c r="L55" s="1036"/>
      <c r="M55" s="1036"/>
      <c r="N55" s="1036"/>
      <c r="O55" s="1036"/>
      <c r="P55" s="1036"/>
      <c r="Q55" s="1036"/>
      <c r="R55" s="1036"/>
      <c r="S55" s="1036"/>
      <c r="T55" s="1037"/>
      <c r="U55" s="1037"/>
      <c r="V55" s="1037"/>
      <c r="W55" s="1037"/>
      <c r="X55" s="1037"/>
      <c r="Y55" s="1037"/>
      <c r="Z55" s="1037"/>
      <c r="AA55" s="1037"/>
      <c r="AB55" s="1037"/>
      <c r="AC55" s="1037"/>
      <c r="AD55" s="1037"/>
      <c r="AE55" s="1037"/>
      <c r="AF55" s="1037"/>
      <c r="AG55" s="1037"/>
      <c r="AH55" s="1037"/>
      <c r="AI55" s="1037"/>
      <c r="AJ55" s="1037"/>
      <c r="AK55" s="1037"/>
      <c r="AL55" s="1037"/>
      <c r="AM55" s="1037"/>
      <c r="AN55" s="1037"/>
      <c r="AO55" s="1037"/>
      <c r="AP55" s="1037"/>
      <c r="AQ55" s="1037"/>
      <c r="AR55" s="1037"/>
      <c r="AS55" s="1037"/>
      <c r="AT55" s="1037"/>
      <c r="AU55" s="1037"/>
      <c r="AV55" s="1037"/>
      <c r="AW55" s="1037"/>
      <c r="AX55" s="1037"/>
      <c r="AY55" s="1037"/>
      <c r="AZ55" s="1037"/>
      <c r="BA55" s="1037"/>
      <c r="BB55" s="1037"/>
      <c r="BC55" s="1037"/>
      <c r="BD55" s="1037"/>
      <c r="BE55" s="1037"/>
      <c r="BF55" s="1037"/>
      <c r="BG55" s="1038"/>
      <c r="BH55" s="1038"/>
      <c r="BI55" s="1038"/>
      <c r="BJ55" s="1038"/>
      <c r="BK55" s="1038"/>
      <c r="BL55" s="1038"/>
      <c r="BM55" s="1038"/>
      <c r="BN55" s="1038"/>
      <c r="BO55" s="1038"/>
      <c r="BP55" s="1038"/>
      <c r="BQ55" s="1038"/>
      <c r="BR55" s="1038"/>
      <c r="BS55" s="1038"/>
      <c r="BT55" s="1038"/>
      <c r="BU55" s="1038"/>
      <c r="BV55" s="1038"/>
      <c r="BW55" s="1038"/>
      <c r="BX55" s="1038"/>
      <c r="BY55" s="1038"/>
      <c r="BZ55" s="1038"/>
      <c r="CA55" s="1038"/>
      <c r="CB55" s="1038"/>
    </row>
    <row r="60" ht="10.5">
      <c r="B60" s="1041"/>
    </row>
    <row r="61" ht="10.5">
      <c r="B61" s="1041"/>
    </row>
    <row r="62" ht="10.5">
      <c r="B62" s="1041"/>
    </row>
  </sheetData>
  <mergeCells count="84">
    <mergeCell ref="T3:AG3"/>
    <mergeCell ref="AH3:AU3"/>
    <mergeCell ref="AJ29:AU29"/>
    <mergeCell ref="AJ4:AU4"/>
    <mergeCell ref="AB29:AE29"/>
    <mergeCell ref="AF52:AG52"/>
    <mergeCell ref="AV52:BE52"/>
    <mergeCell ref="AH52:AI52"/>
    <mergeCell ref="AF4:AG4"/>
    <mergeCell ref="AH4:AI4"/>
    <mergeCell ref="AH5:AI5"/>
    <mergeCell ref="AF5:AG5"/>
    <mergeCell ref="AV29:BE29"/>
    <mergeCell ref="AJ5:AT5"/>
    <mergeCell ref="AJ52:AT52"/>
    <mergeCell ref="T52:U52"/>
    <mergeCell ref="X52:Y52"/>
    <mergeCell ref="AB52:AC52"/>
    <mergeCell ref="AD52:AE52"/>
    <mergeCell ref="Z52:AA52"/>
    <mergeCell ref="V52:W52"/>
    <mergeCell ref="CA52:CB52"/>
    <mergeCell ref="BY52:BZ52"/>
    <mergeCell ref="AV3:BE3"/>
    <mergeCell ref="BY5:BY6"/>
    <mergeCell ref="BA5:BB5"/>
    <mergeCell ref="BC5:BD5"/>
    <mergeCell ref="BF5:BF6"/>
    <mergeCell ref="AV5:AW5"/>
    <mergeCell ref="AX5:AY5"/>
    <mergeCell ref="AZ5:AZ6"/>
    <mergeCell ref="CA5:CA6"/>
    <mergeCell ref="CB5:CB6"/>
    <mergeCell ref="BG5:BI5"/>
    <mergeCell ref="BE5:BE6"/>
    <mergeCell ref="BZ5:BZ6"/>
    <mergeCell ref="BU5:BW5"/>
    <mergeCell ref="BQ5:BS5"/>
    <mergeCell ref="B54:S54"/>
    <mergeCell ref="AV54:BF54"/>
    <mergeCell ref="BG54:BP54"/>
    <mergeCell ref="T54:AG54"/>
    <mergeCell ref="AH54:AU54"/>
    <mergeCell ref="BQ54:CB54"/>
    <mergeCell ref="BL5:BL6"/>
    <mergeCell ref="T29:AA29"/>
    <mergeCell ref="T4:W4"/>
    <mergeCell ref="BJ5:BK5"/>
    <mergeCell ref="BM5:BO5"/>
    <mergeCell ref="BP5:BP6"/>
    <mergeCell ref="Z5:AA5"/>
    <mergeCell ref="AB5:AC5"/>
    <mergeCell ref="AD5:AE5"/>
    <mergeCell ref="B4:B5"/>
    <mergeCell ref="C4:C5"/>
    <mergeCell ref="D4:D5"/>
    <mergeCell ref="E4:E5"/>
    <mergeCell ref="M4:M5"/>
    <mergeCell ref="S5:S6"/>
    <mergeCell ref="X4:AA4"/>
    <mergeCell ref="AB4:AE4"/>
    <mergeCell ref="T5:U5"/>
    <mergeCell ref="V5:W5"/>
    <mergeCell ref="X5:Y5"/>
    <mergeCell ref="BM4:BP4"/>
    <mergeCell ref="N4:N5"/>
    <mergeCell ref="A3:A6"/>
    <mergeCell ref="M3:S3"/>
    <mergeCell ref="O4:O5"/>
    <mergeCell ref="P4:P5"/>
    <mergeCell ref="Q4:Q5"/>
    <mergeCell ref="F4:F5"/>
    <mergeCell ref="G4:I5"/>
    <mergeCell ref="J4:L5"/>
    <mergeCell ref="BQ4:BT4"/>
    <mergeCell ref="R5:R6"/>
    <mergeCell ref="BQ3:BX3"/>
    <mergeCell ref="BY3:CB3"/>
    <mergeCell ref="AV4:AZ4"/>
    <mergeCell ref="BA4:BE4"/>
    <mergeCell ref="BG4:BL4"/>
    <mergeCell ref="BY4:BZ4"/>
    <mergeCell ref="CA4:CB4"/>
    <mergeCell ref="BU4:BX4"/>
  </mergeCells>
  <printOptions/>
  <pageMargins left="0.5118110236220472" right="0.31496062992125984" top="0.3937007874015748" bottom="0.6692913385826772" header="0.35433070866141736" footer="0.3937007874015748"/>
  <pageSetup firstPageNumber="9" useFirstPageNumber="1" horizontalDpi="600" verticalDpi="600" orientation="portrait" paperSize="9" r:id="rId1"/>
  <headerFooter alignWithMargins="0">
    <oddFooter>&amp;C&amp;"ＭＳ ゴシック,標準"&amp;9－ &amp;P －&amp;R&amp;"ＭＳ ゴシック,標準"&amp;9 2010.7</oddFooter>
  </headerFooter>
  <colBreaks count="5" manualBreakCount="5">
    <brk id="19" max="53" man="1"/>
    <brk id="33" max="53" man="1"/>
    <brk id="47" max="53" man="1"/>
    <brk id="58" max="51" man="1"/>
    <brk id="68"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2010-07-15T00:41:48Z</cp:lastPrinted>
  <dcterms:created xsi:type="dcterms:W3CDTF">2010-03-18T08:55:30Z</dcterms:created>
  <dcterms:modified xsi:type="dcterms:W3CDTF">2010-07-15T02:54:38Z</dcterms:modified>
  <cp:category/>
  <cp:version/>
  <cp:contentType/>
  <cp:contentStatus/>
</cp:coreProperties>
</file>