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75" windowWidth="9795" windowHeight="8145" tabRatio="948"/>
  </bookViews>
  <sheets>
    <sheet name="作成の前にお読みください" sheetId="1" r:id="rId1"/>
    <sheet name="1．経費区分別内訳" sheetId="2" r:id="rId2"/>
    <sheet name="2．明細①" sheetId="3" r:id="rId3"/>
    <sheet name="2．明細②" sheetId="4" r:id="rId4"/>
    <sheet name="2．明細③" sheetId="5" r:id="rId5"/>
    <sheet name="2．明細④" sheetId="6" r:id="rId6"/>
    <sheet name="3．機械設備導入計画書" sheetId="7" r:id="rId7"/>
    <sheet name="4．ICT化導入計画書" sheetId="8" r:id="rId8"/>
    <sheet name="5．専門家指導計画書" sheetId="9" r:id="rId9"/>
    <sheet name="6．外注・委託計画書" sheetId="10" r:id="rId10"/>
    <sheet name="7．施設新装・改装計画書" sheetId="11" r:id="rId11"/>
    <sheet name="8．イベント開催費" sheetId="12" r:id="rId12"/>
  </sheets>
  <definedNames>
    <definedName name="_xlnm._FilterDatabase" localSheetId="1" hidden="1">'1．経費区分別内訳'!$A$42:$AT$51</definedName>
    <definedName name="_xlnm._FilterDatabase" localSheetId="4" hidden="1">'2．明細③'!#REF!</definedName>
    <definedName name="_xlnm.Print_Area" localSheetId="1">'1．経費区分別内訳'!$A$1:$AT$60</definedName>
    <definedName name="_xlnm.Print_Area" localSheetId="2">'2．明細①'!$A$1:$AW$25</definedName>
    <definedName name="_xlnm.Print_Area" localSheetId="3">'2．明細②'!$A$1:$AM$34</definedName>
    <definedName name="_xlnm.Print_Area" localSheetId="4">'2．明細③'!$A$1:$AM$29</definedName>
    <definedName name="_xlnm.Print_Area" localSheetId="5">'2．明細④'!$A$1:$AM$7</definedName>
    <definedName name="_xlnm.Print_Area" localSheetId="6">'3．機械設備導入計画書'!$A$1:$AY$63</definedName>
    <definedName name="_xlnm.Print_Area" localSheetId="7">'4．ICT化導入計画書'!$A$1:$AY$63</definedName>
    <definedName name="_xlnm.Print_Area" localSheetId="8">'5．専門家指導計画書'!$A$1:$AU$27</definedName>
    <definedName name="_xlnm.Print_Area" localSheetId="9">'6．外注・委託計画書'!$A$1:$AY$63</definedName>
    <definedName name="_xlnm.Print_Area" localSheetId="10">'7．施設新装・改装計画書'!$A$1:$AY$63</definedName>
    <definedName name="_xlnm.Print_Area" localSheetId="11">'8．イベント開催費'!$A$1:$AX$64</definedName>
    <definedName name="Z_53D83039_A0A2_4479_995F_36DCED136DF8_.wvu.Cols" localSheetId="1" hidden="1">'1．経費区分別内訳'!$BH:$BK</definedName>
    <definedName name="Z_53D83039_A0A2_4479_995F_36DCED136DF8_.wvu.FilterData" localSheetId="1" hidden="1">'1．経費区分別内訳'!$A$42:$AT$51</definedName>
    <definedName name="Z_53D83039_A0A2_4479_995F_36DCED136DF8_.wvu.PrintArea" localSheetId="1" hidden="1">'1．経費区分別内訳'!$A$1:$AT$60</definedName>
    <definedName name="Z_53D83039_A0A2_4479_995F_36DCED136DF8_.wvu.PrintArea" localSheetId="2" hidden="1">'2．明細①'!$A$1:$AW$25</definedName>
    <definedName name="Z_53D83039_A0A2_4479_995F_36DCED136DF8_.wvu.PrintArea" localSheetId="3" hidden="1">'2．明細②'!$A$1:$AM$34</definedName>
    <definedName name="Z_53D83039_A0A2_4479_995F_36DCED136DF8_.wvu.PrintArea" localSheetId="4" hidden="1">'2．明細③'!$A$1:$AM$29</definedName>
    <definedName name="Z_53D83039_A0A2_4479_995F_36DCED136DF8_.wvu.PrintArea" localSheetId="5" hidden="1">'2．明細④'!$A$1:$AM$7</definedName>
    <definedName name="Z_53D83039_A0A2_4479_995F_36DCED136DF8_.wvu.PrintArea" localSheetId="6" hidden="1">'3．機械設備導入計画書'!$A$1:$AY$63</definedName>
    <definedName name="Z_53D83039_A0A2_4479_995F_36DCED136DF8_.wvu.PrintArea" localSheetId="7" hidden="1">'4．ICT化導入計画書'!$A$1:$AY$63</definedName>
    <definedName name="Z_53D83039_A0A2_4479_995F_36DCED136DF8_.wvu.PrintArea" localSheetId="8" hidden="1">'5．専門家指導計画書'!$A$1:$AU$27</definedName>
    <definedName name="Z_53D83039_A0A2_4479_995F_36DCED136DF8_.wvu.PrintArea" localSheetId="9" hidden="1">'6．外注・委託計画書'!$A$1:$AY$63</definedName>
    <definedName name="Z_53D83039_A0A2_4479_995F_36DCED136DF8_.wvu.PrintArea" localSheetId="10" hidden="1">'7．施設新装・改装計画書'!$A$1:$AY$63</definedName>
    <definedName name="Z_53D83039_A0A2_4479_995F_36DCED136DF8_.wvu.PrintArea" localSheetId="11" hidden="1">'8．イベント開催費'!$A$1:$AX$64</definedName>
    <definedName name="Z_78A06D35_997C_49BE_BF64_1932D8EC4307_.wvu.PrintArea" localSheetId="1" hidden="1">'1．経費区分別内訳'!$A$4:$AT$52</definedName>
    <definedName name="Z_78A06D35_997C_49BE_BF64_1932D8EC4307_.wvu.PrintArea" localSheetId="2" hidden="1">'2．明細①'!$C$1:$AW$19</definedName>
    <definedName name="Z_78A06D35_997C_49BE_BF64_1932D8EC4307_.wvu.PrintArea" localSheetId="3" hidden="1">'2．明細②'!$A$15:$AN$21</definedName>
    <definedName name="Z_78A06D35_997C_49BE_BF64_1932D8EC4307_.wvu.PrintArea" localSheetId="4" hidden="1">'2．明細③'!$C$22:$AM$30</definedName>
    <definedName name="Z_78A06D35_997C_49BE_BF64_1932D8EC4307_.wvu.PrintArea" localSheetId="5" hidden="1">'2．明細④'!#REF!</definedName>
    <definedName name="Z_78A06D35_997C_49BE_BF64_1932D8EC4307_.wvu.Rows" localSheetId="3" hidden="1">'2．明細②'!#REF!</definedName>
  </definedNames>
  <calcPr calcId="145621"/>
  <customWorkbookViews>
    <customWorkbookView name="東京都 - 個人用ビュー" guid="{53D83039-A0A2-4479-995F-36DCED136DF8}" mergeInterval="0" personalView="1" maximized="1" windowWidth="1362" windowHeight="550" tabRatio="948" activeSheetId="2"/>
    <customWorkbookView name="鬼海 あゆみ - 個人用ビュー" guid="{78A06D35-997C-49BE-BF64-1932D8EC4307}" mergeInterval="0" personalView="1" maximized="1" windowWidth="1436" windowHeight="644" tabRatio="828" activeSheetId="5" showComments="commIndAndComment"/>
  </customWorkbookViews>
</workbook>
</file>

<file path=xl/calcChain.xml><?xml version="1.0" encoding="utf-8"?>
<calcChain xmlns="http://schemas.openxmlformats.org/spreadsheetml/2006/main">
  <c r="AI23" i="2" l="1"/>
  <c r="Z23" i="2"/>
  <c r="P23" i="2"/>
  <c r="W28" i="5" l="1"/>
  <c r="W27" i="5"/>
  <c r="W26" i="5"/>
  <c r="U20" i="5"/>
  <c r="U19" i="5"/>
  <c r="U18" i="5"/>
  <c r="Y11" i="5"/>
  <c r="Y9" i="5"/>
  <c r="Y7" i="5"/>
  <c r="Y5" i="5"/>
  <c r="V33" i="4"/>
  <c r="V32" i="4"/>
  <c r="V26" i="4"/>
  <c r="V25" i="4"/>
  <c r="V19" i="4"/>
  <c r="V18" i="4"/>
  <c r="W12" i="4"/>
  <c r="W11" i="4"/>
  <c r="W5" i="4"/>
  <c r="W4" i="4"/>
  <c r="Z24" i="3"/>
  <c r="Z23" i="3"/>
  <c r="Z22" i="3"/>
  <c r="AE16" i="3"/>
  <c r="AE15" i="3"/>
  <c r="AE14" i="3"/>
  <c r="AE8" i="3"/>
  <c r="AE7" i="3"/>
  <c r="AE6" i="3"/>
  <c r="P24" i="2" l="1"/>
  <c r="AC12" i="4" l="1"/>
  <c r="AC11" i="4"/>
  <c r="AC28" i="5" l="1"/>
  <c r="AC27" i="5"/>
  <c r="AC26" i="5"/>
  <c r="AB20" i="5"/>
  <c r="AB19" i="5"/>
  <c r="AB18" i="5"/>
  <c r="AD5" i="5"/>
  <c r="AD13" i="5" s="1"/>
  <c r="Z20" i="2" s="1"/>
  <c r="AI20" i="2" s="1"/>
  <c r="AD9" i="5"/>
  <c r="AD7" i="5"/>
  <c r="AD11" i="5"/>
  <c r="Y13" i="5" l="1"/>
  <c r="P20" i="2" s="1"/>
  <c r="U21" i="5"/>
  <c r="P21" i="2" s="1"/>
  <c r="W29" i="5"/>
  <c r="P22" i="2" s="1"/>
  <c r="AC29" i="5"/>
  <c r="Z22" i="2" s="1"/>
  <c r="AI22" i="2" s="1"/>
  <c r="AB21" i="5"/>
  <c r="Z21" i="2" s="1"/>
  <c r="N50" i="2" l="1"/>
  <c r="BI43" i="2"/>
  <c r="BI42" i="2"/>
  <c r="AI21" i="2"/>
  <c r="AA7" i="6" l="1"/>
  <c r="AC5" i="4"/>
  <c r="AC4" i="4"/>
  <c r="AH24" i="3"/>
  <c r="AH23" i="3"/>
  <c r="AH22" i="3"/>
  <c r="AB33" i="4"/>
  <c r="V34" i="4"/>
  <c r="P19" i="2" s="1"/>
  <c r="AB32" i="4"/>
  <c r="AB34" i="4" s="1"/>
  <c r="Z19" i="2" s="1"/>
  <c r="AI19" i="2" s="1"/>
  <c r="AB26" i="4"/>
  <c r="AB25" i="4"/>
  <c r="AL8" i="3"/>
  <c r="AL7" i="3"/>
  <c r="AL6" i="3"/>
  <c r="V27" i="4" l="1"/>
  <c r="P18" i="2" s="1"/>
  <c r="AH25" i="3"/>
  <c r="Z13" i="2" s="1"/>
  <c r="AI13" i="2" s="1"/>
  <c r="Z25" i="3"/>
  <c r="P13" i="2" s="1"/>
  <c r="P14" i="2" s="1"/>
  <c r="AB27" i="4"/>
  <c r="Z18" i="2" s="1"/>
  <c r="AI18" i="2" s="1"/>
  <c r="AE9" i="3"/>
  <c r="P10" i="2" s="1"/>
  <c r="AL9" i="3"/>
  <c r="Z10" i="2" s="1"/>
  <c r="Z14" i="2" l="1"/>
  <c r="AI14" i="2"/>
  <c r="AI10" i="2"/>
  <c r="S20" i="12"/>
  <c r="S51" i="12" l="1"/>
  <c r="AB19" i="4" l="1"/>
  <c r="AB18" i="4"/>
  <c r="W13" i="4"/>
  <c r="P16" i="2" s="1"/>
  <c r="V20" i="4" l="1"/>
  <c r="P17" i="2" s="1"/>
  <c r="AB20" i="4"/>
  <c r="Z17" i="2" s="1"/>
  <c r="AI17" i="2" s="1"/>
  <c r="AC13" i="4"/>
  <c r="Z16" i="2" s="1"/>
  <c r="AI16" i="2" s="1"/>
  <c r="W6" i="4"/>
  <c r="P15" i="2" s="1"/>
  <c r="AC6" i="4"/>
  <c r="Z15" i="2" s="1"/>
  <c r="AI15" i="2" l="1"/>
  <c r="AL16" i="3"/>
  <c r="AL15" i="3"/>
  <c r="AL14" i="3" l="1"/>
  <c r="AL17" i="3" l="1"/>
  <c r="Z11" i="2" s="1"/>
  <c r="AI11" i="2" l="1"/>
  <c r="AI12" i="2" s="1"/>
  <c r="AI25" i="2" s="1"/>
  <c r="Z12" i="2"/>
  <c r="Z25" i="2" s="1"/>
  <c r="AE17" i="3"/>
  <c r="P11" i="2" s="1"/>
  <c r="P12" i="2" s="1"/>
  <c r="P25" i="2" s="1"/>
  <c r="E4" i="2" l="1"/>
  <c r="P26" i="2"/>
  <c r="N51" i="2"/>
</calcChain>
</file>

<file path=xl/sharedStrings.xml><?xml version="1.0" encoding="utf-8"?>
<sst xmlns="http://schemas.openxmlformats.org/spreadsheetml/2006/main" count="686" uniqueCount="285">
  <si>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</si>
  <si>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</si>
  <si>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</si>
  <si>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</si>
  <si>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</si>
  <si>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</si>
  <si>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</si>
  <si>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</si>
  <si>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</si>
  <si>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</si>
  <si>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</si>
  <si>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</si>
  <si>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</si>
  <si>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</si>
  <si>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</si>
  <si>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</si>
  <si>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</si>
  <si>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</si>
  <si>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</si>
  <si>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</si>
  <si>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</si>
  <si>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</si>
  <si>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</si>
  <si>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</si>
  <si>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</si>
  <si>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</si>
  <si>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</si>
  <si>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</si>
  <si>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</si>
  <si>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</si>
  <si>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</si>
  <si>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</si>
  <si>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</si>
  <si>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内    容
(具体的に)</t>
    <rPh sb="0" eb="1">
      <t>ナイ</t>
    </rPh>
    <rPh sb="5" eb="6">
      <t>カタチ</t>
    </rPh>
    <rPh sb="8" eb="11">
      <t>グタイテキ</t>
    </rPh>
    <phoneticPr fontId="1"/>
  </si>
  <si>
    <t>支払予定先</t>
    <rPh sb="0" eb="2">
      <t>シハライ</t>
    </rPh>
    <rPh sb="2" eb="4">
      <t>ヨテイ</t>
    </rPh>
    <rPh sb="4" eb="5">
      <t>サキ</t>
    </rPh>
    <phoneticPr fontId="1"/>
  </si>
  <si>
    <t>～</t>
    <phoneticPr fontId="1"/>
  </si>
  <si>
    <t>開　催　期　間</t>
    <phoneticPr fontId="1"/>
  </si>
  <si>
    <t>単価(B)
(税抜)</t>
    <rPh sb="0" eb="2">
      <t>タンカ</t>
    </rPh>
    <rPh sb="7" eb="9">
      <t>ゼイヌキ</t>
    </rPh>
    <phoneticPr fontId="1"/>
  </si>
  <si>
    <t>企業名</t>
    <rPh sb="0" eb="2">
      <t>キギョウ</t>
    </rPh>
    <rPh sb="2" eb="3">
      <t>メイ</t>
    </rPh>
    <phoneticPr fontId="1"/>
  </si>
  <si>
    <t>掲載媒体
又は
支払予定先</t>
    <rPh sb="0" eb="2">
      <t>ケイサイ</t>
    </rPh>
    <rPh sb="2" eb="4">
      <t>バイタイ</t>
    </rPh>
    <rPh sb="5" eb="6">
      <t>マタ</t>
    </rPh>
    <rPh sb="8" eb="10">
      <t>シハライ</t>
    </rPh>
    <rPh sb="10" eb="12">
      <t>ヨテイ</t>
    </rPh>
    <rPh sb="12" eb="13">
      <t>サキ</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</si>
  <si>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</si>
  <si>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</si>
  <si>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</si>
  <si>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</si>
  <si>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契 約 予 定 時 期　</t>
    <rPh sb="4" eb="5">
      <t>ヨ</t>
    </rPh>
    <rPh sb="6" eb="7">
      <t>サダム</t>
    </rPh>
    <rPh sb="8" eb="9">
      <t>トキ</t>
    </rPh>
    <rPh sb="10" eb="11">
      <t>キ</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</si>
  <si>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</si>
  <si>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</si>
  <si>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</si>
  <si>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</si>
  <si>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</si>
  <si>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</si>
  <si>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</si>
  <si>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</si>
  <si>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</si>
  <si>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</si>
  <si>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</si>
  <si>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展示会名・会場</t>
    <rPh sb="0" eb="3">
      <t>テンジカイ</t>
    </rPh>
    <rPh sb="3" eb="4">
      <t>メイ</t>
    </rPh>
    <rPh sb="5" eb="7">
      <t>カイジョウ</t>
    </rPh>
    <phoneticPr fontId="1"/>
  </si>
  <si>
    <t>経費の内容</t>
    <rPh sb="0" eb="2">
      <t>ケイヒ</t>
    </rPh>
    <rPh sb="3" eb="5">
      <t>ナイヨウ</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</si>
  <si>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</si>
  <si>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</si>
  <si>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</si>
  <si>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</si>
  <si>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</si>
  <si>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件     名</t>
    <rPh sb="0" eb="1">
      <t>ケン</t>
    </rPh>
    <rPh sb="6" eb="7">
      <t>メイ</t>
    </rPh>
    <phoneticPr fontId="1"/>
  </si>
  <si>
    <t>産-1</t>
    <rPh sb="0" eb="1">
      <t>サン</t>
    </rPh>
    <phoneticPr fontId="1"/>
  </si>
  <si>
    <t>産-2</t>
    <rPh sb="0" eb="1">
      <t>サン</t>
    </rPh>
    <phoneticPr fontId="1"/>
  </si>
  <si>
    <t>費目及び
支払予定先</t>
    <rPh sb="0" eb="2">
      <t>ヒモク</t>
    </rPh>
    <rPh sb="2" eb="3">
      <t>オヨ</t>
    </rPh>
    <rPh sb="5" eb="7">
      <t>シハラ</t>
    </rPh>
    <rPh sb="7" eb="9">
      <t>ヨテイ</t>
    </rPh>
    <rPh sb="9" eb="10">
      <t>サキ</t>
    </rPh>
    <phoneticPr fontId="1"/>
  </si>
  <si>
    <t>数量
(A)</t>
    <phoneticPr fontId="1"/>
  </si>
  <si>
    <t>会場名</t>
    <rPh sb="0" eb="2">
      <t>カイジョウ</t>
    </rPh>
    <rPh sb="2" eb="3">
      <t>メイ</t>
    </rPh>
    <phoneticPr fontId="1"/>
  </si>
  <si>
    <t>イベント名
・実施期間</t>
    <rPh sb="4" eb="5">
      <t>メイ</t>
    </rPh>
    <rPh sb="7" eb="9">
      <t>ジッシ</t>
    </rPh>
    <rPh sb="9" eb="11">
      <t>キカン</t>
    </rPh>
    <phoneticPr fontId="1"/>
  </si>
  <si>
    <t>単価(B)
(税抜)</t>
    <phoneticPr fontId="1"/>
  </si>
  <si>
    <t>番号</t>
    <rPh sb="0" eb="2">
      <t>バンゴウ</t>
    </rPh>
    <phoneticPr fontId="1"/>
  </si>
  <si>
    <t>原-2</t>
    <rPh sb="0" eb="1">
      <t>ゲン</t>
    </rPh>
    <phoneticPr fontId="1"/>
  </si>
  <si>
    <t>外-1</t>
    <rPh sb="0" eb="1">
      <t>ガイ</t>
    </rPh>
    <phoneticPr fontId="1"/>
  </si>
  <si>
    <t>外-2</t>
    <rPh sb="0" eb="1">
      <t>ガイ</t>
    </rPh>
    <phoneticPr fontId="1"/>
  </si>
  <si>
    <t>広-1</t>
    <rPh sb="0" eb="1">
      <t>ヒロ</t>
    </rPh>
    <phoneticPr fontId="1"/>
  </si>
  <si>
    <t>広-2</t>
    <rPh sb="0" eb="1">
      <t>ヒロ</t>
    </rPh>
    <phoneticPr fontId="1"/>
  </si>
  <si>
    <t>広-3</t>
    <rPh sb="0" eb="1">
      <t>ヒロ</t>
    </rPh>
    <phoneticPr fontId="1"/>
  </si>
  <si>
    <t>展-1</t>
    <rPh sb="0" eb="1">
      <t>テン</t>
    </rPh>
    <phoneticPr fontId="1"/>
  </si>
  <si>
    <t>展-2</t>
    <rPh sb="0" eb="1">
      <t>テン</t>
    </rPh>
    <phoneticPr fontId="1"/>
  </si>
  <si>
    <t>展-3</t>
    <rPh sb="0" eb="1">
      <t>テン</t>
    </rPh>
    <phoneticPr fontId="1"/>
  </si>
  <si>
    <t>イ-1</t>
    <phoneticPr fontId="1"/>
  </si>
  <si>
    <t>イ-2</t>
  </si>
  <si>
    <t>イ-3</t>
  </si>
  <si>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</si>
  <si>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</si>
  <si>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</si>
  <si>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</si>
  <si>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</si>
  <si>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</si>
  <si>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イベント内容</t>
    <rPh sb="4" eb="6">
      <t>ナイヨウ</t>
    </rPh>
    <phoneticPr fontId="11"/>
  </si>
  <si>
    <t>対象及び集客予定数</t>
    <rPh sb="0" eb="2">
      <t>タイショウ</t>
    </rPh>
    <rPh sb="2" eb="3">
      <t>オヨ</t>
    </rPh>
    <rPh sb="4" eb="6">
      <t>シュウキャク</t>
    </rPh>
    <rPh sb="6" eb="9">
      <t>ヨテイスウ</t>
    </rPh>
    <phoneticPr fontId="11"/>
  </si>
  <si>
    <t>開　催　場　所</t>
    <rPh sb="0" eb="1">
      <t>カイ</t>
    </rPh>
    <rPh sb="2" eb="3">
      <t>サイ</t>
    </rPh>
    <rPh sb="4" eb="5">
      <t>バ</t>
    </rPh>
    <rPh sb="6" eb="7">
      <t>ショ</t>
    </rPh>
    <phoneticPr fontId="1"/>
  </si>
  <si>
    <t>所在地</t>
    <rPh sb="0" eb="3">
      <t>ショザイチ</t>
    </rPh>
    <phoneticPr fontId="1"/>
  </si>
  <si>
    <t>開催予定時期　</t>
    <rPh sb="0" eb="1">
      <t>カイ</t>
    </rPh>
    <rPh sb="1" eb="2">
      <t>サイ</t>
    </rPh>
    <rPh sb="2" eb="3">
      <t>ヨ</t>
    </rPh>
    <rPh sb="3" eb="4">
      <t>サダム</t>
    </rPh>
    <rPh sb="4" eb="5">
      <t>トキ</t>
    </rPh>
    <rPh sb="5" eb="6">
      <t>キ</t>
    </rPh>
    <phoneticPr fontId="1"/>
  </si>
  <si>
    <t>資材費</t>
    <rPh sb="0" eb="2">
      <t>シザイ</t>
    </rPh>
    <rPh sb="2" eb="3">
      <t>ヒ</t>
    </rPh>
    <phoneticPr fontId="11"/>
  </si>
  <si>
    <t>運送費</t>
    <rPh sb="0" eb="3">
      <t>ウンソウヒ</t>
    </rPh>
    <phoneticPr fontId="11"/>
  </si>
  <si>
    <t>翻訳・通訳費</t>
    <rPh sb="0" eb="2">
      <t>ホンヤク</t>
    </rPh>
    <rPh sb="3" eb="5">
      <t>ツウヤク</t>
    </rPh>
    <rPh sb="5" eb="6">
      <t>ヒ</t>
    </rPh>
    <phoneticPr fontId="11"/>
  </si>
  <si>
    <t>円</t>
    <rPh sb="0" eb="1">
      <t>エン</t>
    </rPh>
    <phoneticPr fontId="11"/>
  </si>
  <si>
    <t>計</t>
    <rPh sb="0" eb="1">
      <t>ケイ</t>
    </rPh>
    <phoneticPr fontId="11"/>
  </si>
  <si>
    <t>（　内　　訳　）</t>
    <rPh sb="2" eb="3">
      <t>ナイ</t>
    </rPh>
    <rPh sb="5" eb="6">
      <t>ヤク</t>
    </rPh>
    <phoneticPr fontId="11"/>
  </si>
  <si>
    <t>（税込）</t>
    <rPh sb="1" eb="3">
      <t>ゼイコミ</t>
    </rPh>
    <phoneticPr fontId="11"/>
  </si>
  <si>
    <t>開催経費総額</t>
    <rPh sb="0" eb="2">
      <t>カイサイ</t>
    </rPh>
    <rPh sb="2" eb="4">
      <t>ケイヒ</t>
    </rPh>
    <rPh sb="4" eb="6">
      <t>ソウガク</t>
    </rPh>
    <phoneticPr fontId="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</si>
  <si>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</si>
  <si>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</si>
  <si>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</si>
  <si>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</si>
  <si>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</si>
  <si>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</si>
  <si>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</si>
  <si>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</si>
  <si>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</si>
  <si>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</si>
  <si>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</si>
  <si>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</si>
  <si>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番号・イベント名</t>
    <rPh sb="0" eb="2">
      <t>バンゴウ</t>
    </rPh>
    <rPh sb="7" eb="8">
      <t>メイ</t>
    </rPh>
    <phoneticPr fontId="1"/>
  </si>
  <si>
    <t>イ-1</t>
    <phoneticPr fontId="11"/>
  </si>
  <si>
    <t>イベント名</t>
    <rPh sb="4" eb="5">
      <t>メイ</t>
    </rPh>
    <phoneticPr fontId="11"/>
  </si>
  <si>
    <t>イ-2</t>
    <phoneticPr fontId="11"/>
  </si>
  <si>
    <t>会場借上費用</t>
  </si>
  <si>
    <t>※　イベント開催費に計上した全てのイベントについて記載してください。</t>
    <rPh sb="6" eb="8">
      <t>カイサイ</t>
    </rPh>
    <phoneticPr fontId="11"/>
  </si>
  <si>
    <t>表は必要に応じて複製してください。</t>
  </si>
  <si>
    <t>表は必要に応じて複製してください。</t>
    <phoneticPr fontId="11"/>
  </si>
  <si>
    <t>表は必要に応じて複製してください。</t>
    <phoneticPr fontId="11"/>
  </si>
  <si>
    <t>氏　名</t>
    <rPh sb="0" eb="1">
      <t>シ</t>
    </rPh>
    <rPh sb="2" eb="3">
      <t>メイ</t>
    </rPh>
    <phoneticPr fontId="1"/>
  </si>
  <si>
    <t>電　話</t>
    <rPh sb="0" eb="1">
      <t>デン</t>
    </rPh>
    <rPh sb="2" eb="3">
      <t>ハナシ</t>
    </rPh>
    <phoneticPr fontId="1"/>
  </si>
  <si>
    <t>種別</t>
    <rPh sb="0" eb="2">
      <t>シュベツ</t>
    </rPh>
    <phoneticPr fontId="1"/>
  </si>
  <si>
    <t>作成目的・内容</t>
    <phoneticPr fontId="1"/>
  </si>
  <si>
    <t>単位</t>
    <rPh sb="0" eb="2">
      <t>タンイ</t>
    </rPh>
    <phoneticPr fontId="1"/>
  </si>
  <si>
    <t>備考</t>
    <rPh sb="0" eb="2">
      <t>ビコウ</t>
    </rPh>
    <phoneticPr fontId="1"/>
  </si>
  <si>
    <t>（A)</t>
    <phoneticPr fontId="1"/>
  </si>
  <si>
    <t>（B)</t>
    <phoneticPr fontId="1"/>
  </si>
  <si>
    <t>単価
(税抜)</t>
    <phoneticPr fontId="1"/>
  </si>
  <si>
    <t>小計（１）</t>
    <rPh sb="0" eb="2">
      <t>ショウケイ</t>
    </rPh>
    <phoneticPr fontId="5"/>
  </si>
  <si>
    <t>小計（２）</t>
    <rPh sb="0" eb="2">
      <t>ショウケイ</t>
    </rPh>
    <phoneticPr fontId="5"/>
  </si>
  <si>
    <t>円</t>
    <rPh sb="0" eb="1">
      <t>エン</t>
    </rPh>
    <phoneticPr fontId="11"/>
  </si>
  <si>
    <t>数量</t>
    <phoneticPr fontId="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</si>
  <si>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</si>
  <si>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t>
    <phoneticPr fontId="1"/>
  </si>
  <si>
    <t>～</t>
    <phoneticPr fontId="1"/>
  </si>
  <si>
    <t>円</t>
    <rPh sb="0" eb="1">
      <t>エン</t>
    </rPh>
    <phoneticPr fontId="1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</si>
  <si>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</si>
  <si>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</si>
  <si>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</si>
  <si>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</si>
  <si>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</si>
  <si>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</si>
  <si>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新サービス・商品開発費</t>
    <rPh sb="0" eb="1">
      <t>シン</t>
    </rPh>
    <rPh sb="6" eb="8">
      <t>ショウヒン</t>
    </rPh>
    <rPh sb="8" eb="10">
      <t>カイハツ</t>
    </rPh>
    <rPh sb="10" eb="11">
      <t>ヒ</t>
    </rPh>
    <phoneticPr fontId="5"/>
  </si>
  <si>
    <t>補助事業に
要する経費
（税込）</t>
  </si>
  <si>
    <t>補助対象経費
(B)×ﾘｰｽ月数
又は
(A)×(B）</t>
    <rPh sb="17" eb="18">
      <t>マタ</t>
    </rPh>
    <phoneticPr fontId="1"/>
  </si>
  <si>
    <t>補助事業に
要する経費
(税込)</t>
  </si>
  <si>
    <t>補助対象経費
(A)×(B)</t>
  </si>
  <si>
    <t>機-3</t>
  </si>
  <si>
    <t>機-1</t>
  </si>
  <si>
    <t>機-2</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</si>
  <si>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</si>
  <si>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</si>
  <si>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</si>
  <si>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</si>
  <si>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</si>
  <si>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</si>
  <si>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</si>
  <si>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</si>
  <si>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</si>
  <si>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</si>
  <si>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</si>
  <si>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</si>
  <si>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</si>
  <si>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品名</t>
    <rPh sb="0" eb="2">
      <t>ヒンメイ</t>
    </rPh>
    <phoneticPr fontId="1"/>
  </si>
  <si>
    <t>仕様</t>
    <rPh sb="0" eb="2">
      <t>シヨウ</t>
    </rPh>
    <phoneticPr fontId="1"/>
  </si>
  <si>
    <t>用途</t>
    <rPh sb="0" eb="2">
      <t>ヨウト</t>
    </rPh>
    <phoneticPr fontId="1"/>
  </si>
  <si>
    <t>購入企業名</t>
    <rPh sb="0" eb="2">
      <t>コウニュウ</t>
    </rPh>
    <rPh sb="2" eb="4">
      <t>キギョウ</t>
    </rPh>
    <rPh sb="4" eb="5">
      <t>メイ</t>
    </rPh>
    <phoneticPr fontId="1"/>
  </si>
  <si>
    <t>施-1</t>
    <rPh sb="0" eb="1">
      <t>シ</t>
    </rPh>
    <phoneticPr fontId="1"/>
  </si>
  <si>
    <t>施-2</t>
    <rPh sb="0" eb="1">
      <t>シ</t>
    </rPh>
    <phoneticPr fontId="1"/>
  </si>
  <si>
    <t>規-1</t>
    <rPh sb="0" eb="1">
      <t>タダシ</t>
    </rPh>
    <phoneticPr fontId="1"/>
  </si>
  <si>
    <t>規-2</t>
    <phoneticPr fontId="1"/>
  </si>
  <si>
    <t>本事業のために
このイベントを実施する必要性</t>
    <rPh sb="0" eb="1">
      <t>ホン</t>
    </rPh>
    <rPh sb="1" eb="3">
      <t>ジギョウ</t>
    </rPh>
    <rPh sb="15" eb="17">
      <t>ジッシ</t>
    </rPh>
    <rPh sb="19" eb="22">
      <t>ヒツヨウセイ</t>
    </rPh>
    <phoneticPr fontId="1"/>
  </si>
  <si>
    <t>本事業のために
このイベントを実施する必要性</t>
    <rPh sb="15" eb="17">
      <t>ジッシ</t>
    </rPh>
    <rPh sb="19" eb="22">
      <t>ヒツヨウセイ</t>
    </rPh>
    <phoneticPr fontId="1"/>
  </si>
  <si>
    <t>補助事業に
要する経費
(税込)</t>
    <rPh sb="9" eb="11">
      <t>ケイヒ</t>
    </rPh>
    <rPh sb="13" eb="15">
      <t>ゼイコミ</t>
    </rPh>
    <phoneticPr fontId="1"/>
  </si>
  <si>
    <t>補助対象経費
(A)×(B)</t>
    <rPh sb="2" eb="4">
      <t>タイショウ</t>
    </rPh>
    <rPh sb="4" eb="6">
      <t>ケイヒ</t>
    </rPh>
    <phoneticPr fontId="1"/>
  </si>
  <si>
    <t>補助事業に
要する経費</t>
    <rPh sb="2" eb="4">
      <t>ジギョウ</t>
    </rPh>
    <rPh sb="6" eb="7">
      <t>ヨウ</t>
    </rPh>
    <rPh sb="9" eb="11">
      <t>ケイヒ</t>
    </rPh>
    <phoneticPr fontId="1"/>
  </si>
  <si>
    <t>補助事業に
要する経費
（税込）</t>
    <rPh sb="2" eb="4">
      <t>ジギョウ</t>
    </rPh>
    <rPh sb="6" eb="7">
      <t>ヨウ</t>
    </rPh>
    <rPh sb="9" eb="11">
      <t>ケイヒ</t>
    </rPh>
    <rPh sb="13" eb="15">
      <t>ゼイコミ</t>
    </rPh>
    <phoneticPr fontId="1"/>
  </si>
  <si>
    <t>（別紙１）所要経費・資金計画</t>
    <phoneticPr fontId="5"/>
  </si>
  <si>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</si>
  <si>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</si>
  <si>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外注・委託費</t>
    <rPh sb="0" eb="2">
      <t>ガイチュウ</t>
    </rPh>
    <rPh sb="3" eb="5">
      <t>イタク</t>
    </rPh>
    <rPh sb="5" eb="6">
      <t>ヒ</t>
    </rPh>
    <phoneticPr fontId="5"/>
  </si>
  <si>
    <t>原材料・副資材費</t>
    <rPh sb="0" eb="3">
      <t>ゲンザイリョウ</t>
    </rPh>
    <rPh sb="4" eb="7">
      <t>フクシザイ</t>
    </rPh>
    <rPh sb="7" eb="8">
      <t>ヒ</t>
    </rPh>
    <phoneticPr fontId="5"/>
  </si>
  <si>
    <t>産業財産権出願・導入費</t>
    <rPh sb="0" eb="2">
      <t>サンギョウ</t>
    </rPh>
    <rPh sb="2" eb="5">
      <t>ザイサンケン</t>
    </rPh>
    <rPh sb="5" eb="7">
      <t>シュツガン</t>
    </rPh>
    <rPh sb="8" eb="10">
      <t>ドウニュウ</t>
    </rPh>
    <rPh sb="10" eb="11">
      <t>ヒ</t>
    </rPh>
    <phoneticPr fontId="5"/>
  </si>
  <si>
    <t>展示会等出展経費</t>
    <rPh sb="4" eb="6">
      <t>シュッテン</t>
    </rPh>
    <rPh sb="6" eb="8">
      <t>ケイヒ</t>
    </rPh>
    <phoneticPr fontId="5"/>
  </si>
  <si>
    <t>イベント開催費</t>
    <phoneticPr fontId="5"/>
  </si>
  <si>
    <t>広告費</t>
    <rPh sb="0" eb="3">
      <t>コウコクヒ</t>
    </rPh>
    <phoneticPr fontId="5"/>
  </si>
  <si>
    <t xml:space="preserve">その他補助対象外経費　 </t>
    <rPh sb="3" eb="5">
      <t>ホジョ</t>
    </rPh>
    <phoneticPr fontId="5"/>
  </si>
  <si>
    <t>規格認証費</t>
    <rPh sb="0" eb="2">
      <t>キカク</t>
    </rPh>
    <rPh sb="2" eb="4">
      <t>ニンショウ</t>
    </rPh>
    <rPh sb="4" eb="5">
      <t>ヒ</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</si>
  <si>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</si>
  <si>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</si>
  <si>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</si>
  <si>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原材料・副資材費</t>
    <rPh sb="0" eb="3">
      <t>ゲンザイリョウ</t>
    </rPh>
    <rPh sb="4" eb="7">
      <t>フクシザイ</t>
    </rPh>
    <rPh sb="7" eb="8">
      <t>ヒ</t>
    </rPh>
    <phoneticPr fontId="1"/>
  </si>
  <si>
    <t>規格認証費</t>
    <rPh sb="0" eb="2">
      <t>キカク</t>
    </rPh>
    <rPh sb="2" eb="4">
      <t>ニンショウ</t>
    </rPh>
    <rPh sb="4" eb="5">
      <t>ヒ</t>
    </rPh>
    <phoneticPr fontId="1"/>
  </si>
  <si>
    <t>イベント開催費</t>
    <rPh sb="4" eb="6">
      <t>カイサイ</t>
    </rPh>
    <rPh sb="6" eb="7">
      <t>ヒ</t>
    </rPh>
    <phoneticPr fontId="1"/>
  </si>
  <si>
    <t>広告費</t>
    <rPh sb="0" eb="2">
      <t>コウコク</t>
    </rPh>
    <rPh sb="2" eb="3">
      <t>ヒ</t>
    </rPh>
    <phoneticPr fontId="1"/>
  </si>
  <si>
    <t>その他補助対象外経費</t>
    <rPh sb="2" eb="3">
      <t>タ</t>
    </rPh>
    <rPh sb="5" eb="7">
      <t>タイショウ</t>
    </rPh>
    <rPh sb="7" eb="8">
      <t>ガイ</t>
    </rPh>
    <rPh sb="8" eb="10">
      <t>ケイヒ</t>
    </rPh>
    <phoneticPr fontId="1"/>
  </si>
  <si>
    <t>経　費　区　分</t>
    <phoneticPr fontId="11"/>
  </si>
  <si>
    <t>施設新装・改装工事費</t>
    <rPh sb="0" eb="2">
      <t>シセツ</t>
    </rPh>
    <rPh sb="2" eb="4">
      <t>シンソウ</t>
    </rPh>
    <rPh sb="5" eb="7">
      <t>カイソウ</t>
    </rPh>
    <rPh sb="7" eb="10">
      <t>コウジヒ</t>
    </rPh>
    <phoneticPr fontId="5"/>
  </si>
  <si>
    <t xml:space="preserve"> 集客・販路開拓費</t>
    <rPh sb="1" eb="3">
      <t>シュウキャク</t>
    </rPh>
    <rPh sb="4" eb="6">
      <t>ハンロ</t>
    </rPh>
    <rPh sb="6" eb="8">
      <t>カイタク</t>
    </rPh>
    <rPh sb="8" eb="9">
      <t>ヒ</t>
    </rPh>
    <phoneticPr fontId="5"/>
  </si>
  <si>
    <t>施設新装・改装工事費</t>
    <rPh sb="0" eb="2">
      <t>シセツ</t>
    </rPh>
    <rPh sb="2" eb="4">
      <t>シンソウ</t>
    </rPh>
    <rPh sb="5" eb="7">
      <t>カイソウ</t>
    </rPh>
    <rPh sb="7" eb="10">
      <t>コウジヒ</t>
    </rPh>
    <phoneticPr fontId="1"/>
  </si>
  <si>
    <t>3．機械設備導入計画書</t>
    <rPh sb="2" eb="4">
      <t>キカイ</t>
    </rPh>
    <rPh sb="4" eb="6">
      <t>セツビ</t>
    </rPh>
    <rPh sb="6" eb="8">
      <t>ドウニュウ</t>
    </rPh>
    <rPh sb="8" eb="11">
      <t>ケイカクショ</t>
    </rPh>
    <phoneticPr fontId="1"/>
  </si>
  <si>
    <t>8．イベント開催計画書</t>
    <rPh sb="6" eb="8">
      <t>カイサイ</t>
    </rPh>
    <rPh sb="8" eb="11">
      <t>ケイカクショ</t>
    </rPh>
    <phoneticPr fontId="1"/>
  </si>
  <si>
    <t>4．ＩＣＴ化導入計画書</t>
    <rPh sb="5" eb="6">
      <t>カ</t>
    </rPh>
    <rPh sb="6" eb="8">
      <t>ドウニュウ</t>
    </rPh>
    <rPh sb="8" eb="11">
      <t>ケイカクショ</t>
    </rPh>
    <phoneticPr fontId="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</si>
  <si>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</si>
  <si>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</si>
  <si>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</si>
  <si>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7．施設新装・改装計画書</t>
    <rPh sb="2" eb="4">
      <t>シセツ</t>
    </rPh>
    <rPh sb="4" eb="6">
      <t>シンソウ</t>
    </rPh>
    <rPh sb="7" eb="9">
      <t>カイソウ</t>
    </rPh>
    <rPh sb="9" eb="12">
      <t>ケイカクショ</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</si>
  <si>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</si>
  <si>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</si>
  <si>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</si>
  <si>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</si>
  <si>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</si>
  <si>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</si>
  <si>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</si>
  <si>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施-1</t>
    <rPh sb="0" eb="1">
      <t>セ</t>
    </rPh>
    <phoneticPr fontId="11"/>
  </si>
  <si>
    <t>施-2</t>
    <phoneticPr fontId="11"/>
  </si>
  <si>
    <t>施-3</t>
    <phoneticPr fontId="11"/>
  </si>
  <si>
    <t>保険料</t>
    <rPh sb="0" eb="3">
      <t>ホケンリョウ</t>
    </rPh>
    <phoneticPr fontId="11"/>
  </si>
  <si>
    <t>展示会等出展経費</t>
    <rPh sb="0" eb="3">
      <t>テンジカイ</t>
    </rPh>
    <rPh sb="3" eb="4">
      <t>トウ</t>
    </rPh>
    <rPh sb="4" eb="6">
      <t>シュッテン</t>
    </rPh>
    <rPh sb="6" eb="8">
      <t>ケイヒ</t>
    </rPh>
    <phoneticPr fontId="1"/>
  </si>
  <si>
    <t>展-4</t>
    <phoneticPr fontId="1"/>
  </si>
  <si>
    <t>原-1</t>
    <phoneticPr fontId="1"/>
  </si>
  <si>
    <t>ICT化経費</t>
    <rPh sb="3" eb="4">
      <t>カ</t>
    </rPh>
    <rPh sb="4" eb="6">
      <t>ケイヒ</t>
    </rPh>
    <phoneticPr fontId="11"/>
  </si>
  <si>
    <t>補助対象外経費</t>
    <rPh sb="0" eb="2">
      <t>ホジョ</t>
    </rPh>
    <rPh sb="2" eb="4">
      <t>タイショウ</t>
    </rPh>
    <rPh sb="4" eb="5">
      <t>ガイ</t>
    </rPh>
    <rPh sb="5" eb="7">
      <t>ケイヒ</t>
    </rPh>
    <phoneticPr fontId="11"/>
  </si>
  <si>
    <t>契 約 予 定 時 期</t>
    <rPh sb="0" eb="1">
      <t>チギリ</t>
    </rPh>
    <rPh sb="2" eb="3">
      <t>ヤク</t>
    </rPh>
    <rPh sb="4" eb="5">
      <t>ヨ</t>
    </rPh>
    <rPh sb="6" eb="7">
      <t>サダム</t>
    </rPh>
    <rPh sb="8" eb="9">
      <t>トキ</t>
    </rPh>
    <rPh sb="10" eb="11">
      <t>キ</t>
    </rPh>
    <phoneticPr fontId="1"/>
  </si>
  <si>
    <t>契 約 予 定 時 期　</t>
    <phoneticPr fontId="1"/>
  </si>
  <si>
    <t>ICT化経費</t>
    <phoneticPr fontId="1"/>
  </si>
  <si>
    <t>補助金予定額 　</t>
    <rPh sb="0" eb="3">
      <t>ホジョキン</t>
    </rPh>
    <rPh sb="3" eb="5">
      <t>ヨテイ</t>
    </rPh>
    <rPh sb="5" eb="6">
      <t>ガク</t>
    </rPh>
    <phoneticPr fontId="1"/>
  </si>
  <si>
    <t>「補助金予定額」とは、「補助対象経費」のうち、補助金の予定額であり、「補助対象経費に補助率の１／２を乗じた金額（千円未満切り捨て）で、かつ補助限度額以内となります。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</si>
  <si>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</si>
  <si>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原材料・副資材費の補助金予定額は５０万円が上限です。</t>
    <rPh sb="0" eb="3">
      <t>ゲンザイリョウ</t>
    </rPh>
    <rPh sb="4" eb="7">
      <t>フクシザイ</t>
    </rPh>
    <rPh sb="7" eb="8">
      <t>ヒ</t>
    </rPh>
    <rPh sb="9" eb="12">
      <t>ホジョキン</t>
    </rPh>
    <rPh sb="12" eb="14">
      <t>ヨテイ</t>
    </rPh>
    <rPh sb="14" eb="15">
      <t>ガク</t>
    </rPh>
    <rPh sb="18" eb="20">
      <t>マンエン</t>
    </rPh>
    <rPh sb="21" eb="23">
      <t>ジョウゲン</t>
    </rPh>
    <phoneticPr fontId="5"/>
  </si>
  <si>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</si>
  <si>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</si>
  <si>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産業財産権出願・導入費</t>
    <rPh sb="0" eb="2">
      <t>サンギョウ</t>
    </rPh>
    <rPh sb="2" eb="5">
      <t>ザイサンケン</t>
    </rPh>
    <rPh sb="5" eb="7">
      <t>シュツガン</t>
    </rPh>
    <rPh sb="8" eb="10">
      <t>ドウニュウ</t>
    </rPh>
    <rPh sb="10" eb="11">
      <t>ヒ</t>
    </rPh>
    <phoneticPr fontId="1"/>
  </si>
  <si>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</si>
  <si>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</si>
  <si>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契 約 予 定 時 期　</t>
    <rPh sb="0" eb="1">
      <t>チギリ</t>
    </rPh>
    <rPh sb="2" eb="3">
      <t>ヤク</t>
    </rPh>
    <rPh sb="4" eb="5">
      <t>ヨ</t>
    </rPh>
    <rPh sb="6" eb="7">
      <t>サダム</t>
    </rPh>
    <rPh sb="8" eb="9">
      <t>トキ</t>
    </rPh>
    <rPh sb="10" eb="11">
      <t>キ</t>
    </rPh>
    <phoneticPr fontId="1"/>
  </si>
  <si>
    <r>
      <t xml:space="preserve">※　 </t>
    </r>
    <r>
      <rPr>
        <sz val="10"/>
        <color theme="1"/>
        <rFont val="ＭＳ 明朝"/>
        <family val="1"/>
        <charset val="128"/>
      </rPr>
      <t>ＩＣＴ化経費</t>
    </r>
    <r>
      <rPr>
        <sz val="10"/>
        <rFont val="ＭＳ 明朝"/>
        <family val="1"/>
        <charset val="128"/>
      </rPr>
      <t>に計上した100万円以上（税抜）の物件について記載してください。</t>
    </r>
    <rPh sb="6" eb="7">
      <t>カ</t>
    </rPh>
    <rPh sb="7" eb="9">
      <t>ケイヒ</t>
    </rPh>
    <phoneticPr fontId="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</si>
  <si>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</si>
  <si>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</si>
  <si>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</si>
  <si>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</si>
  <si>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</si>
  <si>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</si>
  <si>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</si>
  <si>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 xml:space="preserve">リース・
レンタル先
及び
借入期間
又は
購入企業名      </t>
    <rPh sb="11" eb="12">
      <t>オヨ</t>
    </rPh>
    <rPh sb="14" eb="15">
      <t>カ</t>
    </rPh>
    <rPh sb="15" eb="16">
      <t>イ</t>
    </rPh>
    <rPh sb="16" eb="18">
      <t>キカン</t>
    </rPh>
    <rPh sb="22" eb="24">
      <t>コウニュウ</t>
    </rPh>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</si>
  <si>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</si>
  <si>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</si>
  <si>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</si>
  <si>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契約企業名</t>
    <rPh sb="0" eb="2">
      <t>ケイヤク</t>
    </rPh>
    <rPh sb="2" eb="4">
      <t>キギョウ</t>
    </rPh>
    <rPh sb="4" eb="5">
      <t>メイ</t>
    </rPh>
    <phoneticPr fontId="1"/>
  </si>
  <si>
    <t>取得理由　　　　　　　　　　　　　　　　　　　　　　　　　　　　　　　　　　　　　　内    容
(具体的に)</t>
    <rPh sb="0" eb="2">
      <t>シュトク</t>
    </rPh>
    <rPh sb="2" eb="4">
      <t>リユウ</t>
    </rPh>
    <rPh sb="42" eb="43">
      <t>ナイ</t>
    </rPh>
    <rPh sb="47" eb="48">
      <t>カタチ</t>
    </rPh>
    <rPh sb="50" eb="53">
      <t>グタイテキ</t>
    </rPh>
    <phoneticPr fontId="1"/>
  </si>
  <si>
    <t>依頼先</t>
    <rPh sb="0" eb="2">
      <t>イライ</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</si>
  <si>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</si>
  <si>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件名</t>
    <rPh sb="0" eb="2">
      <t>ケンメイ</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</si>
  <si>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</si>
  <si>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</si>
  <si>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</si>
  <si>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</si>
  <si>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</si>
  <si>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【ＩＣＴ化経費】</t>
    </r>
    <r>
      <rPr>
        <sz val="11"/>
        <rFont val="ＭＳ Ｐゴシック"/>
        <family val="3"/>
        <charset val="128"/>
        <scheme val="minor"/>
      </rPr>
      <t xml:space="preserve">
ICT化経費に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する場合、シート名：「ＩＣＴ化導入計画書」を入力してください。</t>
    </r>
    <rPh sb="4" eb="5">
      <t>カ</t>
    </rPh>
    <rPh sb="5" eb="7">
      <t>ケイヒ</t>
    </rPh>
    <rPh sb="6" eb="7">
      <t>ヒ</t>
    </rPh>
    <rPh sb="12" eb="13">
      <t>カ</t>
    </rPh>
    <rPh sb="13" eb="15">
      <t>ケイヒ</t>
    </rPh>
    <rPh sb="19" eb="20">
      <t>マン</t>
    </rPh>
    <rPh sb="28" eb="30">
      <t>ブッケン</t>
    </rPh>
    <rPh sb="31" eb="33">
      <t>ケイジョウ</t>
    </rPh>
    <rPh sb="35" eb="37">
      <t>バアイ</t>
    </rPh>
    <rPh sb="41" eb="42">
      <t>メイ</t>
    </rPh>
    <rPh sb="55" eb="57">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</si>
  <si>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</si>
  <si>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rPr>
        <b/>
        <sz val="11"/>
        <rFont val="ＭＳ Ｐゴシック"/>
        <family val="3"/>
        <charset val="128"/>
        <scheme val="minor"/>
      </rPr>
      <t>【外注・委託費】</t>
    </r>
    <r>
      <rPr>
        <sz val="11"/>
        <rFont val="ＭＳ Ｐゴシック"/>
        <family val="3"/>
        <charset val="128"/>
        <scheme val="minor"/>
      </rPr>
      <t xml:space="preserve">
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 eb="3">
      <t>ガイチュウ</t>
    </rPh>
    <rPh sb="4" eb="6">
      <t>イタク</t>
    </rPh>
    <rPh sb="6" eb="7">
      <t>ヒ</t>
    </rPh>
    <rPh sb="9" eb="11">
      <t>ガイチュウ</t>
    </rPh>
    <rPh sb="12" eb="14">
      <t>イタク</t>
    </rPh>
    <rPh sb="20" eb="22">
      <t>バアイ</t>
    </rPh>
    <rPh sb="26" eb="27">
      <t>メイ</t>
    </rPh>
    <rPh sb="29" eb="31">
      <t>ガイチュウ</t>
    </rPh>
    <rPh sb="32" eb="34">
      <t>イタク</t>
    </rPh>
    <rPh sb="46" eb="48">
      <t>ニュウリョク</t>
    </rPh>
    <phoneticPr fontId="11"/>
  </si>
  <si>
    <r>
      <rPr>
        <b/>
        <sz val="11"/>
        <rFont val="ＭＳ Ｐゴシック"/>
        <family val="3"/>
        <charset val="128"/>
        <scheme val="minor"/>
      </rPr>
      <t>【原材料・副資材費】</t>
    </r>
    <r>
      <rPr>
        <sz val="11"/>
        <rFont val="ＭＳ Ｐゴシック"/>
        <family val="3"/>
        <charset val="128"/>
        <scheme val="minor"/>
      </rPr>
      <t>　　　　　　　　　　　　　　　　　　　　　　　　　　　　　　　　　　　　　　　　　　　　　　　　　　　　　　　　　　　　　　　　　　　　　　　　　　　　　　　　　　　　　　　　　　　　　　　　　　　　　　　　　　　　　　　　　　「原材料・副資材費」の「補助金予定額」は50万円が上限です。50万円を超える場合、（1）「経費区分別内訳」の補助予定額に50万円を手入力して下さい　　　　　　　　　　　　　　　　　　　　　　　　　　　　　　　　　　　　　　　　　　　　　　　　　　　　　　　　　　　　　　　　　　　　　　　　　　　　　　　　　　　　　　　　　　　　　　　　　　</t>
    </r>
    <rPh sb="1" eb="4">
      <t>ゲンザイリョウ</t>
    </rPh>
    <rPh sb="5" eb="6">
      <t>フク</t>
    </rPh>
    <rPh sb="6" eb="8">
      <t>シザイ</t>
    </rPh>
    <rPh sb="8" eb="9">
      <t>ヒ</t>
    </rPh>
    <rPh sb="125" eb="128">
      <t>ゲンザイリョウ</t>
    </rPh>
    <rPh sb="129" eb="130">
      <t>フク</t>
    </rPh>
    <rPh sb="130" eb="132">
      <t>シザイ</t>
    </rPh>
    <phoneticPr fontId="11"/>
  </si>
  <si>
    <r>
      <rPr>
        <b/>
        <sz val="11"/>
        <rFont val="ＭＳ Ｐゴシック"/>
        <family val="3"/>
        <charset val="128"/>
        <scheme val="minor"/>
      </rPr>
      <t>【施設新装・改装工事費】</t>
    </r>
    <r>
      <rPr>
        <sz val="11"/>
        <rFont val="ＭＳ Ｐゴシック"/>
        <family val="3"/>
        <charset val="128"/>
        <scheme val="minor"/>
      </rPr>
      <t xml:space="preserve">
施設新装・改装工事費に</t>
    </r>
    <r>
      <rPr>
        <u/>
        <sz val="11"/>
        <rFont val="ＭＳ Ｐゴシック"/>
        <family val="3"/>
        <charset val="128"/>
        <scheme val="minor"/>
      </rPr>
      <t>１００万円以上（税抜）の工事を計上</t>
    </r>
    <r>
      <rPr>
        <sz val="11"/>
        <rFont val="ＭＳ Ｐゴシック"/>
        <family val="3"/>
        <charset val="128"/>
        <scheme val="minor"/>
      </rPr>
      <t>する場合、シート名：「施設新装・改装計画書」を入力してください。</t>
    </r>
    <rPh sb="1" eb="3">
      <t>シセツ</t>
    </rPh>
    <rPh sb="3" eb="5">
      <t>シンソウ</t>
    </rPh>
    <rPh sb="6" eb="8">
      <t>カイソウ</t>
    </rPh>
    <rPh sb="8" eb="11">
      <t>コウジヒ</t>
    </rPh>
    <rPh sb="13" eb="15">
      <t>シセツ</t>
    </rPh>
    <rPh sb="15" eb="17">
      <t>シンソウ</t>
    </rPh>
    <rPh sb="18" eb="20">
      <t>カイソウ</t>
    </rPh>
    <rPh sb="20" eb="23">
      <t>コウジヒ</t>
    </rPh>
    <rPh sb="27" eb="28">
      <t>マン</t>
    </rPh>
    <rPh sb="36" eb="38">
      <t>コウジ</t>
    </rPh>
    <rPh sb="39" eb="41">
      <t>ケイジョウ</t>
    </rPh>
    <rPh sb="43" eb="45">
      <t>バアイ</t>
    </rPh>
    <rPh sb="49" eb="50">
      <t>メイ</t>
    </rPh>
    <rPh sb="64" eb="66">
      <t>ニュウリョク</t>
    </rPh>
    <phoneticPr fontId="11"/>
  </si>
  <si>
    <r>
      <rPr>
        <b/>
        <sz val="11"/>
        <rFont val="ＭＳ Ｐゴシック"/>
        <family val="3"/>
        <charset val="128"/>
        <scheme val="minor"/>
      </rPr>
      <t>【イベント開催費】</t>
    </r>
    <r>
      <rPr>
        <sz val="11"/>
        <rFont val="ＭＳ Ｐゴシック"/>
        <family val="3"/>
        <charset val="128"/>
        <scheme val="minor"/>
      </rPr>
      <t xml:space="preserve">
イベント開催費に計上する場合、シート名：「イベント開催計画書」に</t>
    </r>
    <r>
      <rPr>
        <u/>
        <sz val="11"/>
        <rFont val="ＭＳ Ｐゴシック"/>
        <family val="3"/>
        <charset val="128"/>
        <scheme val="minor"/>
      </rPr>
      <t>全てのイベント</t>
    </r>
    <r>
      <rPr>
        <sz val="11"/>
        <rFont val="ＭＳ Ｐゴシック"/>
        <family val="3"/>
        <charset val="128"/>
        <scheme val="minor"/>
      </rPr>
      <t>を入力してください。</t>
    </r>
    <rPh sb="5" eb="7">
      <t>カイサイ</t>
    </rPh>
    <rPh sb="7" eb="8">
      <t>ヒ</t>
    </rPh>
    <rPh sb="14" eb="16">
      <t>カイサイ</t>
    </rPh>
    <rPh sb="16" eb="17">
      <t>ヒ</t>
    </rPh>
    <rPh sb="22" eb="24">
      <t>バアイ</t>
    </rPh>
    <rPh sb="28" eb="29">
      <t>メイ</t>
    </rPh>
    <rPh sb="35" eb="37">
      <t>カイサイ</t>
    </rPh>
    <rPh sb="37" eb="40">
      <t>ケイカクショ</t>
    </rPh>
    <rPh sb="50" eb="52">
      <t>ニュウリョク</t>
    </rPh>
    <phoneticPr fontId="11"/>
  </si>
  <si>
    <r>
      <t>単価(B)</t>
    </r>
    <r>
      <rPr>
        <sz val="9"/>
        <rFont val="ＭＳ ゴシック"/>
        <family val="3"/>
        <charset val="128"/>
      </rPr>
      <t>（税抜）</t>
    </r>
    <rPh sb="0" eb="2">
      <t>タンカ</t>
    </rPh>
    <rPh sb="6" eb="8">
      <t>ゼイヌキ</t>
    </rPh>
    <phoneticPr fontId="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</si>
  <si>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</si>
  <si>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</si>
  <si>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</si>
  <si>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</si>
  <si>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</si>
  <si>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※１件あたり100万円（税抜）以上の場合、「４.ICT化導入計画書」を作成してください。</t>
    <rPh sb="2" eb="3">
      <t>ケン</t>
    </rPh>
    <rPh sb="9" eb="11">
      <t>マンエン</t>
    </rPh>
    <rPh sb="12" eb="14">
      <t>ゼイヌキ</t>
    </rPh>
    <rPh sb="15" eb="17">
      <t>イジョウ</t>
    </rPh>
    <rPh sb="18" eb="20">
      <t>バアイ</t>
    </rPh>
    <rPh sb="27" eb="28">
      <t>カ</t>
    </rPh>
    <rPh sb="28" eb="30">
      <t>ドウニュウ</t>
    </rPh>
    <rPh sb="30" eb="32">
      <t>ケイカク</t>
    </rPh>
    <rPh sb="32" eb="33">
      <t>ショ</t>
    </rPh>
    <rPh sb="35" eb="37">
      <t>サクセイ</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</si>
  <si>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</si>
  <si>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</si>
  <si>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※１件あたり100万円（税抜）以上の場合、「７.施設新装・改装計画書」を作成してください。</t>
    <rPh sb="2" eb="3">
      <t>ケン</t>
    </rPh>
    <rPh sb="9" eb="11">
      <t>マンエン</t>
    </rPh>
    <rPh sb="12" eb="14">
      <t>ゼイヌキ</t>
    </rPh>
    <rPh sb="15" eb="17">
      <t>イジョウ</t>
    </rPh>
    <rPh sb="18" eb="20">
      <t>バアイ</t>
    </rPh>
    <rPh sb="24" eb="26">
      <t>シセツ</t>
    </rPh>
    <rPh sb="26" eb="28">
      <t>シンソウ</t>
    </rPh>
    <rPh sb="29" eb="31">
      <t>カイソウ</t>
    </rPh>
    <rPh sb="31" eb="34">
      <t>ケイカクショ</t>
    </rPh>
    <rPh sb="36" eb="38">
      <t>サクセイ</t>
    </rPh>
    <phoneticPr fontId="1"/>
  </si>
  <si>
    <t>※すべての実施イベントについて、「８.イベント開催計画書」を作成してください。</t>
    <rPh sb="5" eb="7">
      <t>ジッシ</t>
    </rPh>
    <rPh sb="23" eb="25">
      <t>カイサイ</t>
    </rPh>
    <rPh sb="25" eb="28">
      <t>ケイカクショ</t>
    </rPh>
    <rPh sb="30" eb="32">
      <t>サクセイ</t>
    </rPh>
    <phoneticPr fontId="1"/>
  </si>
  <si>
    <t>※１件あたり100万円（税抜）以上の場合、「3.機械装置導入計画書」を作成してください。</t>
    <rPh sb="2" eb="3">
      <t>ケン</t>
    </rPh>
    <rPh sb="9" eb="11">
      <t>マンエン</t>
    </rPh>
    <rPh sb="12" eb="14">
      <t>ゼイヌキ</t>
    </rPh>
    <rPh sb="15" eb="17">
      <t>イジョウ</t>
    </rPh>
    <rPh sb="18" eb="20">
      <t>バアイ</t>
    </rPh>
    <rPh sb="24" eb="26">
      <t>キカイ</t>
    </rPh>
    <rPh sb="26" eb="28">
      <t>ソウチ</t>
    </rPh>
    <rPh sb="28" eb="30">
      <t>ドウニュウ</t>
    </rPh>
    <rPh sb="30" eb="33">
      <t>ケイカクショ</t>
    </rPh>
    <rPh sb="35" eb="37">
      <t>サクセイ</t>
    </rPh>
    <phoneticPr fontId="1"/>
  </si>
  <si>
    <t>【観光経営力強化事業（生産性向上・新サービス商品開発支援）】資金計画の作成について</t>
    <rPh sb="1" eb="3">
      <t>カンコウ</t>
    </rPh>
    <rPh sb="3" eb="6">
      <t>ケイエイリョク</t>
    </rPh>
    <rPh sb="6" eb="8">
      <t>キョウカ</t>
    </rPh>
    <rPh sb="8" eb="10">
      <t>ジギョウ</t>
    </rPh>
    <rPh sb="11" eb="14">
      <t>セイサンセイ</t>
    </rPh>
    <rPh sb="14" eb="16">
      <t>コウジョウ</t>
    </rPh>
    <rPh sb="17" eb="18">
      <t>シン</t>
    </rPh>
    <rPh sb="22" eb="24">
      <t>ショウヒン</t>
    </rPh>
    <rPh sb="24" eb="26">
      <t>カイハツ</t>
    </rPh>
    <rPh sb="26" eb="28">
      <t>シエン</t>
    </rPh>
    <rPh sb="30" eb="32">
      <t>シキン</t>
    </rPh>
    <rPh sb="32" eb="34">
      <t>ケイカク</t>
    </rPh>
    <rPh sb="35" eb="37">
      <t>サクセイ</t>
    </rPh>
    <phoneticPr fontId="11"/>
  </si>
  <si>
    <r>
      <t xml:space="preserve">【新サービス・商品開発費】【集客・販路開拓費】
</t>
    </r>
    <r>
      <rPr>
        <sz val="11"/>
        <rFont val="ＭＳ Ｐゴシック"/>
        <family val="3"/>
        <charset val="128"/>
        <scheme val="minor"/>
      </rPr>
      <t>補助金予定額は、新サービス・商品開発費（外注・委託費、原材料・副資材費、施設新装・改装工事費、規格認証費、産業財産権出願・導入費）と集客・販路開拓費（展示会等出展経費、イベント開催費、広告費）を合わせて合計５００万円が上限です。合計額が５００万円を超える場合は、各経費区分内訳を合計して５００万円となるようにいずれかの補助金予定額を手入力で調整してください。なお、「補助対象経費」の調整は不要です。</t>
    </r>
    <rPh sb="14" eb="16">
      <t>シュウキャク</t>
    </rPh>
    <rPh sb="17" eb="19">
      <t>ハンロ</t>
    </rPh>
    <rPh sb="19" eb="21">
      <t>カイタク</t>
    </rPh>
    <rPh sb="21" eb="22">
      <t>ヒ</t>
    </rPh>
    <rPh sb="27" eb="29">
      <t>ヨテイ</t>
    </rPh>
    <rPh sb="65" eb="66">
      <t>カイ</t>
    </rPh>
    <rPh sb="121" eb="122">
      <t>ア</t>
    </rPh>
    <rPh sb="125" eb="127">
      <t>ゴウケイ</t>
    </rPh>
    <rPh sb="183" eb="186">
      <t>ホジョキン</t>
    </rPh>
    <rPh sb="186" eb="188">
      <t>ヨテイ</t>
    </rPh>
    <rPh sb="207" eb="209">
      <t>ホジョ</t>
    </rPh>
    <phoneticPr fontId="11"/>
  </si>
  <si>
    <t>小計（３）</t>
    <rPh sb="0" eb="2">
      <t>ショウケイ</t>
    </rPh>
    <phoneticPr fontId="5"/>
  </si>
  <si>
    <r>
      <t>新サービス・商品開発費と集客・販路開拓費の補助金予定額はあわせて合計５００</t>
    </r>
    <r>
      <rPr>
        <sz val="10.5"/>
        <rFont val="ＭＳ 明朝"/>
        <family val="1"/>
        <charset val="128"/>
      </rPr>
      <t>万円が上限です。</t>
    </r>
    <rPh sb="0" eb="1">
      <t>シン</t>
    </rPh>
    <rPh sb="6" eb="8">
      <t>ショウヒン</t>
    </rPh>
    <rPh sb="8" eb="10">
      <t>カイハツ</t>
    </rPh>
    <rPh sb="10" eb="11">
      <t>ヒ</t>
    </rPh>
    <rPh sb="12" eb="14">
      <t>シュウキャク</t>
    </rPh>
    <rPh sb="15" eb="17">
      <t>ハンロ</t>
    </rPh>
    <rPh sb="17" eb="19">
      <t>カイタク</t>
    </rPh>
    <rPh sb="19" eb="20">
      <t>ヒ</t>
    </rPh>
    <rPh sb="23" eb="24">
      <t>キン</t>
    </rPh>
    <rPh sb="24" eb="26">
      <t>ヨテイ</t>
    </rPh>
    <rPh sb="32" eb="34">
      <t>ゴウケイ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</si>
</sst>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2">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b/>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b/>
      <sz val="11"/>
      <color theme="1"/>
      <name val="ＭＳ 明朝"/>
      <family val="1"/>
      <charset val="128"/>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9"/>
      <name val="ＭＳ ゴシック"/>
      <family val="3"/>
      <charset val="128"/>
    </font>
    <font>
      <sz val="8"/>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sz val="12"/>
      <color theme="1"/>
      <name val="ＭＳ Ｐゴシック"/>
      <family val="3"/>
      <charset val="128"/>
      <scheme val="minor"/>
    </font>
    <font>
      <b/>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1" fillId="0" borderId="0" applyNumberFormat="0" applyFill="0" applyBorder="0" applyAlignment="0" applyProtection="0">
      <alignment vertical="top"/>
      <protection locked="0"/>
    </xf>
  </cellStyleXfs>
  <cellXfs count="800">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13" fillId="0" borderId="0" xfId="0" applyFont="1" applyFill="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wrapText="1"/>
      <protection locked="0"/>
    </xf>
    <xf numFmtId="177" fontId="13" fillId="0" borderId="0"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center" vertical="center"/>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7" fillId="0" borderId="0" xfId="0" applyFont="1" applyProtection="1">
      <alignment vertical="center"/>
      <protection locked="0"/>
    </xf>
    <xf numFmtId="0" fontId="17" fillId="0" borderId="0" xfId="0" applyFont="1" applyFill="1" applyProtection="1">
      <alignment vertical="center"/>
      <protection locked="0"/>
    </xf>
    <xf numFmtId="0" fontId="17" fillId="0" borderId="0" xfId="0" applyFont="1" applyBorder="1" applyAlignment="1" applyProtection="1">
      <alignment horizontal="right" vertical="center"/>
      <protection locked="0"/>
    </xf>
    <xf numFmtId="0" fontId="18" fillId="0" borderId="0" xfId="0" applyFont="1" applyProtection="1">
      <alignment vertical="center"/>
      <protection locked="0"/>
    </xf>
    <xf numFmtId="0" fontId="19"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1" fillId="0" borderId="0" xfId="0" applyFont="1" applyProtection="1">
      <alignment vertical="center"/>
      <protection locked="0"/>
    </xf>
    <xf numFmtId="0" fontId="23" fillId="0" borderId="0" xfId="2" applyFont="1" applyFill="1" applyAlignment="1" applyProtection="1">
      <alignment vertical="center"/>
    </xf>
    <xf numFmtId="0" fontId="4" fillId="0" borderId="0" xfId="2" applyFont="1" applyAlignment="1">
      <alignment horizontal="left" vertical="center"/>
    </xf>
    <xf numFmtId="0" fontId="17" fillId="0" borderId="6" xfId="0" applyFont="1" applyFill="1" applyBorder="1" applyAlignment="1" applyProtection="1">
      <alignment vertical="center"/>
      <protection locked="0"/>
    </xf>
    <xf numFmtId="0" fontId="24" fillId="0" borderId="0" xfId="2" applyFont="1" applyFill="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6" fillId="0" borderId="0" xfId="0" applyFont="1" applyProtection="1">
      <alignment vertical="center"/>
    </xf>
    <xf numFmtId="0" fontId="26" fillId="0" borderId="0" xfId="2" applyFont="1" applyProtection="1">
      <alignment vertical="center"/>
    </xf>
    <xf numFmtId="0" fontId="26" fillId="0" borderId="0" xfId="0" applyFont="1" applyFill="1" applyProtection="1">
      <alignment vertical="center"/>
    </xf>
    <xf numFmtId="0" fontId="21" fillId="0" borderId="0" xfId="2" applyFont="1" applyFill="1" applyProtection="1">
      <alignment vertical="center"/>
    </xf>
    <xf numFmtId="0" fontId="26" fillId="0" borderId="0" xfId="2" applyFont="1" applyFill="1" applyProtection="1">
      <alignment vertical="center"/>
    </xf>
    <xf numFmtId="0" fontId="25" fillId="0" borderId="0" xfId="2" applyFont="1" applyFill="1" applyAlignment="1" applyProtection="1">
      <alignment horizontal="left" vertical="center"/>
    </xf>
    <xf numFmtId="0" fontId="26" fillId="0" borderId="0" xfId="2" applyFont="1" applyFill="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Protection="1">
      <alignment vertical="center"/>
    </xf>
    <xf numFmtId="0" fontId="25" fillId="0" borderId="0" xfId="2" applyFont="1" applyFill="1" applyProtection="1">
      <alignment vertical="center"/>
    </xf>
    <xf numFmtId="0" fontId="25" fillId="0" borderId="0" xfId="2" applyFont="1" applyFill="1" applyAlignment="1" applyProtection="1">
      <alignment horizontal="right" vertical="center"/>
    </xf>
    <xf numFmtId="0" fontId="24" fillId="0" borderId="0" xfId="0" applyFont="1" applyFill="1" applyProtection="1">
      <alignment vertical="center"/>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right" vertical="center"/>
      <protection locked="0"/>
    </xf>
    <xf numFmtId="0" fontId="23" fillId="0" borderId="0" xfId="0" applyFont="1" applyProtection="1">
      <alignment vertical="center"/>
      <protection locked="0"/>
    </xf>
    <xf numFmtId="0" fontId="23" fillId="0" borderId="0" xfId="0" applyFont="1" applyFill="1" applyProtection="1">
      <alignment vertical="center"/>
      <protection locked="0"/>
    </xf>
    <xf numFmtId="0" fontId="23" fillId="0" borderId="0" xfId="0" applyFont="1" applyBorder="1" applyAlignment="1" applyProtection="1">
      <alignment vertical="center"/>
      <protection locked="0"/>
    </xf>
    <xf numFmtId="0" fontId="29" fillId="0" borderId="0" xfId="0" applyFont="1" applyProtection="1">
      <alignment vertical="center"/>
      <protection locked="0"/>
    </xf>
    <xf numFmtId="0" fontId="27" fillId="0" borderId="0" xfId="2" applyFont="1">
      <alignment vertical="center"/>
    </xf>
    <xf numFmtId="0" fontId="28" fillId="0" borderId="0" xfId="2" applyFont="1">
      <alignment vertical="center"/>
    </xf>
    <xf numFmtId="0" fontId="26" fillId="0" borderId="0" xfId="2" applyFont="1">
      <alignment vertical="center"/>
    </xf>
    <xf numFmtId="0" fontId="23" fillId="0" borderId="0" xfId="2" applyFont="1">
      <alignment vertical="center"/>
    </xf>
    <xf numFmtId="0" fontId="30"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176" fontId="23" fillId="2" borderId="7" xfId="0" applyNumberFormat="1" applyFont="1" applyFill="1" applyBorder="1" applyAlignment="1" applyProtection="1">
      <alignment vertical="center" wrapText="1"/>
      <protection locked="0"/>
    </xf>
    <xf numFmtId="0" fontId="33" fillId="0" borderId="0" xfId="2" applyFont="1" applyFill="1" applyAlignment="1" applyProtection="1">
      <alignment horizontal="left" vertical="center"/>
    </xf>
    <xf numFmtId="0" fontId="34" fillId="0" borderId="6" xfId="2" applyFont="1" applyBorder="1" applyAlignment="1">
      <alignment horizontal="center" vertical="center"/>
    </xf>
    <xf numFmtId="0" fontId="34" fillId="0" borderId="1" xfId="2" applyFont="1" applyBorder="1" applyAlignment="1">
      <alignment horizontal="center" vertical="center"/>
    </xf>
    <xf numFmtId="0" fontId="34" fillId="0" borderId="5" xfId="2" applyFont="1" applyBorder="1" applyAlignment="1">
      <alignment horizontal="center" vertical="center"/>
    </xf>
    <xf numFmtId="0" fontId="34" fillId="0" borderId="2" xfId="2" applyFont="1" applyBorder="1" applyAlignment="1">
      <alignment horizontal="center" vertical="center"/>
    </xf>
    <xf numFmtId="0" fontId="34" fillId="0" borderId="0" xfId="2" applyFont="1">
      <alignment vertical="center"/>
    </xf>
    <xf numFmtId="0" fontId="34" fillId="0" borderId="0" xfId="2" applyFont="1" applyAlignment="1">
      <alignment horizontal="left" vertical="center"/>
    </xf>
    <xf numFmtId="0" fontId="34" fillId="0" borderId="4" xfId="0" applyFont="1" applyBorder="1" applyAlignment="1">
      <alignment vertical="center"/>
    </xf>
    <xf numFmtId="0" fontId="34" fillId="0" borderId="4" xfId="0" applyFont="1" applyBorder="1" applyAlignment="1">
      <alignment horizontal="center" vertical="center"/>
    </xf>
    <xf numFmtId="38" fontId="34" fillId="0" borderId="13" xfId="5" applyFont="1" applyBorder="1" applyAlignment="1">
      <alignment horizontal="right" vertical="center"/>
    </xf>
    <xf numFmtId="38" fontId="34" fillId="0" borderId="0" xfId="5" applyFont="1" applyBorder="1" applyAlignment="1">
      <alignment horizontal="right" vertical="center"/>
    </xf>
    <xf numFmtId="38" fontId="34" fillId="0" borderId="0" xfId="5" applyFont="1" applyBorder="1" applyAlignment="1">
      <alignment horizontal="left" vertical="center"/>
    </xf>
    <xf numFmtId="0" fontId="34" fillId="0" borderId="0" xfId="2" applyFont="1" applyBorder="1" applyAlignment="1">
      <alignment horizontal="center" vertical="center"/>
    </xf>
    <xf numFmtId="0" fontId="34" fillId="0" borderId="14" xfId="2" applyFont="1" applyBorder="1" applyAlignment="1">
      <alignment horizontal="center" vertical="center"/>
    </xf>
    <xf numFmtId="0" fontId="34" fillId="0" borderId="0" xfId="2" applyFont="1" applyBorder="1" applyAlignment="1">
      <alignment horizontal="left" vertical="center"/>
    </xf>
    <xf numFmtId="0" fontId="34" fillId="0" borderId="0" xfId="2" applyFont="1" applyBorder="1" applyAlignment="1">
      <alignment vertical="center"/>
    </xf>
    <xf numFmtId="0" fontId="34" fillId="0" borderId="5" xfId="2" applyFont="1" applyBorder="1" applyAlignment="1">
      <alignment vertical="center"/>
    </xf>
    <xf numFmtId="0" fontId="9" fillId="0" borderId="0" xfId="2" applyFont="1">
      <alignment vertical="center"/>
    </xf>
    <xf numFmtId="176" fontId="35" fillId="0" borderId="7" xfId="0" applyNumberFormat="1" applyFont="1" applyFill="1" applyBorder="1" applyAlignment="1" applyProtection="1">
      <alignment horizontal="center" vertical="center" wrapText="1"/>
      <protection locked="0"/>
    </xf>
    <xf numFmtId="0" fontId="23" fillId="2" borderId="7" xfId="2" applyFont="1" applyFill="1" applyBorder="1" applyAlignment="1" applyProtection="1">
      <alignment vertical="center" textRotation="255"/>
    </xf>
    <xf numFmtId="0" fontId="23" fillId="2" borderId="3" xfId="2" applyFont="1" applyFill="1" applyBorder="1" applyAlignment="1" applyProtection="1">
      <alignment vertical="center"/>
    </xf>
    <xf numFmtId="0" fontId="23" fillId="2" borderId="4" xfId="2" applyFont="1" applyFill="1" applyBorder="1" applyAlignment="1" applyProtection="1">
      <alignment vertical="center"/>
    </xf>
    <xf numFmtId="0" fontId="23" fillId="2" borderId="8" xfId="2" applyFont="1" applyFill="1" applyBorder="1" applyAlignment="1" applyProtection="1">
      <alignment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 fillId="0" borderId="0" xfId="2" applyFont="1" applyAlignment="1">
      <alignment horizontal="left" vertical="center"/>
    </xf>
    <xf numFmtId="38" fontId="34" fillId="0" borderId="0" xfId="1" applyFont="1" applyBorder="1" applyAlignment="1">
      <alignment horizontal="right" vertical="center"/>
    </xf>
    <xf numFmtId="0" fontId="20" fillId="0" borderId="0" xfId="2" applyFont="1" applyAlignment="1">
      <alignment vertical="center" wrapText="1"/>
    </xf>
    <xf numFmtId="0" fontId="20" fillId="0" borderId="0" xfId="0" applyFont="1" applyAlignment="1" applyProtection="1">
      <alignment vertical="center" wrapText="1"/>
      <protection locked="0"/>
    </xf>
    <xf numFmtId="0" fontId="41" fillId="0" borderId="0" xfId="2" applyFont="1" applyAlignment="1">
      <alignment vertical="center" wrapText="1"/>
    </xf>
    <xf numFmtId="0" fontId="41" fillId="0" borderId="0" xfId="0" applyFont="1" applyAlignment="1" applyProtection="1">
      <alignment vertical="center" wrapText="1"/>
      <protection locked="0"/>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43" fillId="0" borderId="0" xfId="0" applyFont="1" applyProtection="1">
      <alignment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17" fillId="0" borderId="0" xfId="2" applyFont="1" applyFill="1" applyBorder="1" applyAlignment="1" applyProtection="1">
      <alignment vertical="center" wrapText="1"/>
    </xf>
    <xf numFmtId="0" fontId="17" fillId="0" borderId="0" xfId="2" applyFont="1" applyFill="1" applyBorder="1" applyAlignment="1" applyProtection="1">
      <alignment vertical="center"/>
    </xf>
    <xf numFmtId="0" fontId="45" fillId="0" borderId="0" xfId="0" applyFont="1" applyProtection="1">
      <alignment vertical="center"/>
    </xf>
    <xf numFmtId="0" fontId="17" fillId="0" borderId="0" xfId="0" applyFont="1" applyAlignment="1" applyProtection="1">
      <alignment vertical="top" wrapText="1"/>
    </xf>
    <xf numFmtId="0" fontId="24" fillId="0" borderId="0" xfId="2" applyFont="1" applyFill="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Border="1" applyAlignment="1" applyProtection="1">
      <alignment vertical="center"/>
      <protection locked="0"/>
    </xf>
    <xf numFmtId="0" fontId="22"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3"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2" borderId="7" xfId="0" applyFont="1" applyFill="1" applyBorder="1" applyAlignment="1" applyProtection="1">
      <alignment vertical="center" wrapText="1"/>
      <protection locked="0"/>
    </xf>
    <xf numFmtId="181" fontId="54" fillId="0" borderId="7" xfId="0" applyNumberFormat="1" applyFont="1" applyBorder="1" applyAlignment="1" applyProtection="1">
      <alignment vertical="center" wrapText="1"/>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50" fillId="0" borderId="0" xfId="2" applyFont="1" applyAlignment="1">
      <alignment vertical="center" wrapText="1"/>
    </xf>
    <xf numFmtId="0" fontId="42" fillId="0" borderId="6" xfId="2" applyFont="1" applyBorder="1" applyAlignment="1">
      <alignment horizontal="center" vertical="center"/>
    </xf>
    <xf numFmtId="0" fontId="42" fillId="0" borderId="1" xfId="2" applyFont="1" applyBorder="1" applyAlignment="1">
      <alignment horizontal="center" vertical="center"/>
    </xf>
    <xf numFmtId="0" fontId="42" fillId="0" borderId="5" xfId="2" applyFont="1" applyBorder="1" applyAlignment="1">
      <alignment horizontal="center" vertical="center"/>
    </xf>
    <xf numFmtId="0" fontId="42" fillId="0" borderId="2" xfId="2" applyFont="1" applyBorder="1" applyAlignment="1">
      <alignment horizontal="center" vertical="center"/>
    </xf>
    <xf numFmtId="0" fontId="57" fillId="0" borderId="0" xfId="2" applyFont="1">
      <alignment vertical="center"/>
    </xf>
    <xf numFmtId="0" fontId="16" fillId="0" borderId="0" xfId="0" applyFont="1" applyAlignment="1" applyProtection="1">
      <alignment horizontal="right" vertical="center"/>
    </xf>
    <xf numFmtId="0" fontId="51" fillId="0" borderId="0" xfId="0" applyFont="1" applyAlignment="1">
      <alignment horizontal="center" vertical="center" wrapText="1"/>
    </xf>
    <xf numFmtId="0" fontId="47" fillId="0" borderId="0" xfId="0" applyFont="1" applyAlignment="1">
      <alignment horizontal="left" vertical="center" wrapText="1"/>
    </xf>
    <xf numFmtId="0" fontId="60" fillId="0" borderId="0" xfId="0" applyFont="1" applyAlignment="1">
      <alignment horizontal="center" vertical="center"/>
    </xf>
    <xf numFmtId="0" fontId="50" fillId="0" borderId="0" xfId="0" applyFont="1" applyAlignment="1">
      <alignment horizontal="left" vertical="center" wrapText="1"/>
    </xf>
    <xf numFmtId="0" fontId="58" fillId="0" borderId="0" xfId="0" applyFont="1" applyAlignment="1">
      <alignment horizontal="center" vertical="center" wrapText="1"/>
    </xf>
    <xf numFmtId="0" fontId="25" fillId="0" borderId="0" xfId="0" applyFont="1" applyFill="1" applyAlignment="1" applyProtection="1">
      <alignment horizontal="center" vertical="center" wrapText="1"/>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horizontal="left" vertical="center" wrapText="1"/>
    </xf>
    <xf numFmtId="0" fontId="23" fillId="2" borderId="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177" fontId="39" fillId="4" borderId="3" xfId="2" applyNumberFormat="1" applyFont="1" applyFill="1" applyBorder="1" applyAlignment="1" applyProtection="1">
      <alignment horizontal="right" vertical="center"/>
    </xf>
    <xf numFmtId="177" fontId="39" fillId="4" borderId="4" xfId="2" applyNumberFormat="1" applyFont="1" applyFill="1" applyBorder="1" applyAlignment="1" applyProtection="1">
      <alignment horizontal="right" vertical="center"/>
    </xf>
    <xf numFmtId="177" fontId="39" fillId="4" borderId="8" xfId="2" applyNumberFormat="1" applyFont="1" applyFill="1" applyBorder="1" applyAlignment="1" applyProtection="1">
      <alignment horizontal="right" vertical="center"/>
    </xf>
    <xf numFmtId="0" fontId="23" fillId="2" borderId="3" xfId="2" applyFont="1" applyFill="1" applyBorder="1" applyAlignment="1" applyProtection="1">
      <alignment horizontal="center" vertical="center"/>
    </xf>
    <xf numFmtId="0" fontId="23" fillId="2" borderId="4" xfId="2" applyFont="1" applyFill="1" applyBorder="1" applyAlignment="1" applyProtection="1">
      <alignment horizontal="center" vertical="center"/>
    </xf>
    <xf numFmtId="0" fontId="23" fillId="2" borderId="8" xfId="2" applyFont="1" applyFill="1" applyBorder="1" applyAlignment="1" applyProtection="1">
      <alignment horizontal="center" vertical="center"/>
    </xf>
    <xf numFmtId="38" fontId="59" fillId="3" borderId="3" xfId="1" applyFont="1" applyFill="1" applyBorder="1" applyAlignment="1" applyProtection="1">
      <alignment horizontal="right" vertical="center"/>
    </xf>
    <xf numFmtId="38" fontId="59" fillId="3" borderId="4" xfId="1" applyFont="1" applyFill="1" applyBorder="1" applyAlignment="1" applyProtection="1">
      <alignment horizontal="right" vertical="center"/>
    </xf>
    <xf numFmtId="38" fontId="59" fillId="3" borderId="8" xfId="1" applyFont="1" applyFill="1" applyBorder="1" applyAlignment="1" applyProtection="1">
      <alignment horizontal="right" vertical="center"/>
    </xf>
    <xf numFmtId="176" fontId="39" fillId="2" borderId="9" xfId="2" applyNumberFormat="1" applyFont="1" applyFill="1" applyBorder="1" applyAlignment="1" applyProtection="1">
      <alignment horizontal="center" vertical="center"/>
    </xf>
    <xf numFmtId="0" fontId="39" fillId="2" borderId="15" xfId="2" applyFont="1" applyFill="1" applyBorder="1" applyAlignment="1" applyProtection="1">
      <alignment horizontal="center" vertical="center" shrinkToFit="1"/>
    </xf>
    <xf numFmtId="0" fontId="39" fillId="2" borderId="16" xfId="2" applyFont="1" applyFill="1" applyBorder="1" applyAlignment="1" applyProtection="1">
      <alignment horizontal="center" vertical="center" shrinkToFit="1"/>
    </xf>
    <xf numFmtId="0" fontId="39" fillId="2" borderId="17" xfId="2" applyFont="1" applyFill="1" applyBorder="1" applyAlignment="1" applyProtection="1">
      <alignment horizontal="center" vertical="center" shrinkToFit="1"/>
    </xf>
    <xf numFmtId="0" fontId="46" fillId="0" borderId="6" xfId="0" applyFont="1" applyBorder="1" applyAlignment="1" applyProtection="1">
      <alignment horizontal="center" vertical="center"/>
    </xf>
    <xf numFmtId="38" fontId="34" fillId="0" borderId="7" xfId="1" applyFont="1" applyFill="1" applyBorder="1" applyAlignment="1" applyProtection="1">
      <alignment horizontal="right" vertical="center"/>
      <protection locked="0"/>
    </xf>
    <xf numFmtId="176" fontId="34" fillId="0" borderId="7" xfId="2" applyNumberFormat="1" applyFont="1" applyFill="1" applyBorder="1" applyAlignment="1" applyProtection="1">
      <alignment horizontal="center" vertical="center"/>
      <protection locked="0"/>
    </xf>
    <xf numFmtId="179" fontId="34" fillId="0" borderId="7" xfId="2" applyNumberFormat="1" applyFont="1" applyFill="1" applyBorder="1" applyAlignment="1" applyProtection="1">
      <alignment horizontal="center" vertical="center"/>
      <protection locked="0"/>
    </xf>
    <xf numFmtId="0" fontId="23" fillId="2" borderId="12" xfId="2" applyFont="1" applyFill="1" applyBorder="1" applyAlignment="1" applyProtection="1">
      <alignment horizontal="center" vertical="center"/>
    </xf>
    <xf numFmtId="0" fontId="23" fillId="2" borderId="6" xfId="2" applyFont="1" applyFill="1" applyBorder="1" applyAlignment="1" applyProtection="1">
      <alignment horizontal="center" vertical="center"/>
    </xf>
    <xf numFmtId="0" fontId="23" fillId="2" borderId="1" xfId="2" applyFont="1" applyFill="1" applyBorder="1" applyAlignment="1" applyProtection="1">
      <alignment horizontal="center" vertical="center"/>
    </xf>
    <xf numFmtId="0" fontId="23" fillId="2" borderId="11" xfId="2" applyFont="1" applyFill="1" applyBorder="1" applyAlignment="1" applyProtection="1">
      <alignment horizontal="center" vertical="center"/>
    </xf>
    <xf numFmtId="0" fontId="23" fillId="2" borderId="5" xfId="2" applyFont="1" applyFill="1" applyBorder="1" applyAlignment="1" applyProtection="1">
      <alignment horizontal="center" vertical="center"/>
    </xf>
    <xf numFmtId="0" fontId="23" fillId="2" borderId="2" xfId="2" applyFont="1" applyFill="1" applyBorder="1" applyAlignment="1" applyProtection="1">
      <alignment horizontal="center" vertical="center"/>
    </xf>
    <xf numFmtId="0" fontId="34" fillId="0" borderId="7" xfId="2" applyFont="1" applyFill="1" applyBorder="1" applyAlignment="1" applyProtection="1">
      <alignment horizontal="center" vertical="center"/>
      <protection locked="0"/>
    </xf>
    <xf numFmtId="0" fontId="23" fillId="2" borderId="7" xfId="2" applyFont="1" applyFill="1" applyBorder="1" applyAlignment="1" applyProtection="1">
      <alignment horizontal="center" vertical="center" textRotation="255"/>
    </xf>
    <xf numFmtId="176" fontId="34" fillId="2" borderId="9" xfId="2" applyNumberFormat="1" applyFont="1" applyFill="1" applyBorder="1" applyAlignment="1" applyProtection="1">
      <alignment horizontal="center" vertical="center"/>
    </xf>
    <xf numFmtId="0" fontId="17" fillId="0" borderId="0" xfId="0" applyFont="1" applyFill="1" applyAlignment="1" applyProtection="1">
      <alignment horizontal="center" vertical="top"/>
    </xf>
    <xf numFmtId="0" fontId="4" fillId="0" borderId="0" xfId="0" applyFont="1" applyAlignment="1" applyProtection="1">
      <alignment horizontal="left" vertical="top" wrapText="1"/>
    </xf>
    <xf numFmtId="0" fontId="32" fillId="0" borderId="0" xfId="2" applyFont="1" applyFill="1" applyAlignment="1" applyProtection="1">
      <alignment horizontal="center" vertical="center"/>
    </xf>
    <xf numFmtId="0" fontId="23" fillId="2" borderId="7" xfId="2" applyFont="1" applyFill="1" applyBorder="1" applyAlignment="1" applyProtection="1">
      <alignment horizontal="center" vertical="center"/>
    </xf>
    <xf numFmtId="0" fontId="23" fillId="2" borderId="7" xfId="2" applyFont="1" applyFill="1" applyBorder="1" applyAlignment="1" applyProtection="1">
      <alignment horizontal="center" vertical="center" wrapText="1"/>
    </xf>
    <xf numFmtId="0" fontId="23" fillId="2" borderId="3" xfId="2" applyFont="1" applyFill="1" applyBorder="1" applyAlignment="1" applyProtection="1">
      <alignment horizontal="left" vertical="center"/>
    </xf>
    <xf numFmtId="0" fontId="23" fillId="2" borderId="4" xfId="2" applyFont="1" applyFill="1" applyBorder="1" applyAlignment="1" applyProtection="1">
      <alignment horizontal="left" vertical="center"/>
    </xf>
    <xf numFmtId="0" fontId="23" fillId="2" borderId="8" xfId="2"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0" fontId="17" fillId="0" borderId="0" xfId="2" applyFont="1" applyAlignment="1" applyProtection="1">
      <alignment horizontal="center" vertical="top"/>
    </xf>
    <xf numFmtId="177" fontId="39" fillId="4" borderId="3" xfId="2" applyNumberFormat="1" applyFont="1" applyFill="1" applyBorder="1" applyAlignment="1" applyProtection="1">
      <alignment horizontal="right" vertical="center" wrapText="1"/>
    </xf>
    <xf numFmtId="177" fontId="39" fillId="4" borderId="4" xfId="2" applyNumberFormat="1" applyFont="1" applyFill="1" applyBorder="1" applyAlignment="1" applyProtection="1">
      <alignment horizontal="right" vertical="center" wrapText="1"/>
    </xf>
    <xf numFmtId="177" fontId="39" fillId="4" borderId="8" xfId="2" applyNumberFormat="1" applyFont="1" applyFill="1" applyBorder="1" applyAlignment="1" applyProtection="1">
      <alignment horizontal="right" vertical="center" wrapText="1"/>
    </xf>
    <xf numFmtId="177" fontId="59" fillId="4" borderId="3" xfId="2" applyNumberFormat="1" applyFont="1" applyFill="1" applyBorder="1" applyAlignment="1" applyProtection="1">
      <alignment horizontal="right" vertical="center" wrapText="1"/>
    </xf>
    <xf numFmtId="177" fontId="59" fillId="4" borderId="4" xfId="2" applyNumberFormat="1" applyFont="1" applyFill="1" applyBorder="1" applyAlignment="1" applyProtection="1">
      <alignment horizontal="right" vertical="center" wrapText="1"/>
    </xf>
    <xf numFmtId="177" fontId="59" fillId="4" borderId="8" xfId="2" applyNumberFormat="1" applyFont="1" applyFill="1" applyBorder="1" applyAlignment="1" applyProtection="1">
      <alignment horizontal="right" vertical="center" wrapText="1"/>
    </xf>
    <xf numFmtId="0" fontId="17" fillId="0" borderId="0" xfId="2" applyFont="1" applyFill="1" applyBorder="1" applyAlignment="1" applyProtection="1">
      <alignment horizontal="left" vertical="center"/>
    </xf>
    <xf numFmtId="177" fontId="59" fillId="4" borderId="3" xfId="2" applyNumberFormat="1" applyFont="1" applyFill="1" applyBorder="1" applyAlignment="1" applyProtection="1">
      <alignment horizontal="right" vertical="center"/>
    </xf>
    <xf numFmtId="177" fontId="59" fillId="4" borderId="4" xfId="2" applyNumberFormat="1" applyFont="1" applyFill="1" applyBorder="1" applyAlignment="1" applyProtection="1">
      <alignment horizontal="right" vertical="center"/>
    </xf>
    <xf numFmtId="177" fontId="59" fillId="4" borderId="8" xfId="2" applyNumberFormat="1" applyFont="1" applyFill="1" applyBorder="1" applyAlignment="1" applyProtection="1">
      <alignment horizontal="right" vertical="center"/>
    </xf>
    <xf numFmtId="0" fontId="23" fillId="2" borderId="7" xfId="0" applyFont="1" applyFill="1" applyBorder="1" applyAlignment="1" applyProtection="1">
      <alignment horizontal="left" vertical="center"/>
    </xf>
    <xf numFmtId="177" fontId="39" fillId="3" borderId="3" xfId="2" applyNumberFormat="1" applyFont="1" applyFill="1" applyBorder="1" applyAlignment="1" applyProtection="1">
      <alignment horizontal="right" vertical="center"/>
    </xf>
    <xf numFmtId="177" fontId="39" fillId="3" borderId="4" xfId="2" applyNumberFormat="1" applyFont="1" applyFill="1" applyBorder="1" applyAlignment="1" applyProtection="1">
      <alignment horizontal="right" vertical="center"/>
    </xf>
    <xf numFmtId="177" fontId="39" fillId="3" borderId="8" xfId="2" applyNumberFormat="1" applyFont="1" applyFill="1" applyBorder="1" applyAlignment="1" applyProtection="1">
      <alignment horizontal="right" vertical="center"/>
    </xf>
    <xf numFmtId="177" fontId="39" fillId="2" borderId="15" xfId="2" applyNumberFormat="1" applyFont="1" applyFill="1" applyBorder="1" applyAlignment="1" applyProtection="1">
      <alignment horizontal="right" vertical="center"/>
    </xf>
    <xf numFmtId="177" fontId="39" fillId="2" borderId="16" xfId="2" applyNumberFormat="1" applyFont="1" applyFill="1" applyBorder="1" applyAlignment="1" applyProtection="1">
      <alignment horizontal="right" vertical="center"/>
    </xf>
    <xf numFmtId="177" fontId="39" fillId="2" borderId="17" xfId="2" applyNumberFormat="1" applyFont="1" applyFill="1" applyBorder="1" applyAlignment="1" applyProtection="1">
      <alignment horizontal="right" vertical="center"/>
    </xf>
    <xf numFmtId="177" fontId="44" fillId="2" borderId="15" xfId="2" applyNumberFormat="1" applyFont="1" applyFill="1" applyBorder="1" applyAlignment="1" applyProtection="1">
      <alignment horizontal="right" vertical="center"/>
    </xf>
    <xf numFmtId="177" fontId="44" fillId="2" borderId="16" xfId="2" applyNumberFormat="1" applyFont="1" applyFill="1" applyBorder="1" applyAlignment="1" applyProtection="1">
      <alignment horizontal="right" vertical="center"/>
    </xf>
    <xf numFmtId="177" fontId="44" fillId="2" borderId="17" xfId="2" applyNumberFormat="1" applyFont="1" applyFill="1" applyBorder="1" applyAlignment="1" applyProtection="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40" fillId="2" borderId="10" xfId="2" applyFont="1" applyFill="1" applyBorder="1" applyAlignment="1" applyProtection="1">
      <alignment horizontal="center" vertical="center" textRotation="255"/>
    </xf>
    <xf numFmtId="0" fontId="40" fillId="2" borderId="34" xfId="2" applyFont="1" applyFill="1" applyBorder="1" applyAlignment="1" applyProtection="1">
      <alignment horizontal="center" vertical="center" textRotation="255"/>
    </xf>
    <xf numFmtId="0" fontId="20" fillId="2" borderId="34" xfId="2" applyFont="1" applyFill="1" applyBorder="1" applyAlignment="1" applyProtection="1">
      <alignment horizontal="center" vertical="center" textRotation="255"/>
    </xf>
    <xf numFmtId="0" fontId="40" fillId="2" borderId="35" xfId="2" applyFont="1" applyFill="1" applyBorder="1" applyAlignment="1" applyProtection="1">
      <alignment horizontal="center" vertical="center" textRotation="255"/>
    </xf>
    <xf numFmtId="0" fontId="23" fillId="2" borderId="35" xfId="0" applyNumberFormat="1" applyFont="1" applyFill="1" applyBorder="1" applyAlignment="1" applyProtection="1">
      <alignment horizontal="left" vertical="center"/>
    </xf>
    <xf numFmtId="0" fontId="23" fillId="2" borderId="3" xfId="0" applyNumberFormat="1" applyFont="1" applyFill="1" applyBorder="1" applyAlignment="1" applyProtection="1">
      <alignment horizontal="left" vertical="center"/>
    </xf>
    <xf numFmtId="0" fontId="23" fillId="2" borderId="4" xfId="0" applyNumberFormat="1" applyFont="1" applyFill="1" applyBorder="1" applyAlignment="1" applyProtection="1">
      <alignment horizontal="left" vertical="center"/>
    </xf>
    <xf numFmtId="0" fontId="23" fillId="2" borderId="8" xfId="0" applyNumberFormat="1" applyFont="1" applyFill="1" applyBorder="1" applyAlignment="1" applyProtection="1">
      <alignment horizontal="left" vertical="center"/>
    </xf>
    <xf numFmtId="177" fontId="59" fillId="3" borderId="3" xfId="2" applyNumberFormat="1" applyFont="1" applyFill="1" applyBorder="1" applyAlignment="1" applyProtection="1">
      <alignment horizontal="right" vertical="center"/>
    </xf>
    <xf numFmtId="177" fontId="59" fillId="3" borderId="4" xfId="2" applyNumberFormat="1" applyFont="1" applyFill="1" applyBorder="1" applyAlignment="1" applyProtection="1">
      <alignment horizontal="right" vertical="center"/>
    </xf>
    <xf numFmtId="177" fontId="59" fillId="3" borderId="8" xfId="2" applyNumberFormat="1" applyFont="1" applyFill="1" applyBorder="1" applyAlignment="1" applyProtection="1">
      <alignment horizontal="right" vertical="center"/>
    </xf>
    <xf numFmtId="0" fontId="23" fillId="2" borderId="10" xfId="2" applyFont="1" applyFill="1" applyBorder="1" applyAlignment="1" applyProtection="1">
      <alignment horizontal="center" vertical="center" wrapText="1"/>
    </xf>
    <xf numFmtId="0" fontId="23" fillId="2" borderId="11" xfId="2" applyFont="1" applyFill="1" applyBorder="1" applyAlignment="1" applyProtection="1">
      <alignment horizontal="left" vertical="center"/>
    </xf>
    <xf numFmtId="0" fontId="23" fillId="2" borderId="5" xfId="2" applyFont="1" applyFill="1" applyBorder="1" applyAlignment="1" applyProtection="1">
      <alignment horizontal="left" vertical="center"/>
    </xf>
    <xf numFmtId="0" fontId="23" fillId="2" borderId="2" xfId="2" applyFont="1" applyFill="1" applyBorder="1" applyAlignment="1" applyProtection="1">
      <alignment horizontal="left" vertical="center"/>
    </xf>
    <xf numFmtId="0" fontId="23" fillId="2" borderId="11" xfId="2" applyFont="1" applyFill="1" applyBorder="1" applyAlignment="1" applyProtection="1">
      <alignment horizontal="left" vertical="center" wrapText="1"/>
    </xf>
    <xf numFmtId="0" fontId="23" fillId="2" borderId="5" xfId="2" applyFont="1" applyFill="1" applyBorder="1" applyAlignment="1" applyProtection="1">
      <alignment horizontal="left" vertical="center" wrapText="1"/>
    </xf>
    <xf numFmtId="0" fontId="23" fillId="2" borderId="2" xfId="2" applyFont="1" applyFill="1" applyBorder="1" applyAlignment="1" applyProtection="1">
      <alignment horizontal="left" vertical="center" wrapText="1"/>
    </xf>
    <xf numFmtId="0" fontId="23"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4" fillId="0" borderId="0" xfId="0" applyFont="1" applyAlignment="1">
      <alignment vertical="center" wrapText="1"/>
    </xf>
    <xf numFmtId="0" fontId="0" fillId="2" borderId="3" xfId="0" applyFont="1" applyFill="1" applyBorder="1" applyAlignment="1" applyProtection="1">
      <alignment horizontal="left" vertical="center" wrapText="1" shrinkToFit="1"/>
    </xf>
    <xf numFmtId="0" fontId="23" fillId="2" borderId="4" xfId="0" applyFont="1" applyFill="1" applyBorder="1" applyAlignment="1" applyProtection="1">
      <alignment horizontal="left" vertical="center" shrinkToFit="1"/>
    </xf>
    <xf numFmtId="0" fontId="23" fillId="2" borderId="8" xfId="0" applyFont="1" applyFill="1" applyBorder="1" applyAlignment="1" applyProtection="1">
      <alignment horizontal="left" vertical="center" shrinkToFit="1"/>
    </xf>
    <xf numFmtId="0" fontId="23" fillId="2" borderId="3" xfId="0" applyFont="1" applyFill="1" applyBorder="1" applyAlignment="1" applyProtection="1">
      <alignment horizontal="left" vertical="center" wrapText="1"/>
    </xf>
    <xf numFmtId="0" fontId="23" fillId="2" borderId="4"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40" fillId="2" borderId="10" xfId="2" applyFont="1" applyFill="1" applyBorder="1" applyAlignment="1" applyProtection="1">
      <alignment horizontal="center" vertical="top" textRotation="255"/>
    </xf>
    <xf numFmtId="0" fontId="40" fillId="2" borderId="34" xfId="2" applyFont="1" applyFill="1" applyBorder="1" applyAlignment="1" applyProtection="1">
      <alignment horizontal="center" vertical="top" textRotation="255"/>
    </xf>
    <xf numFmtId="0" fontId="40" fillId="2" borderId="35" xfId="2" applyFont="1" applyFill="1" applyBorder="1" applyAlignment="1" applyProtection="1">
      <alignment horizontal="center" vertical="top" textRotation="255"/>
    </xf>
    <xf numFmtId="0" fontId="23" fillId="2" borderId="3" xfId="0" applyFont="1" applyFill="1" applyBorder="1" applyAlignment="1" applyProtection="1">
      <alignment horizontal="left" vertical="center"/>
    </xf>
    <xf numFmtId="0" fontId="23" fillId="2" borderId="4" xfId="0" applyFont="1" applyFill="1" applyBorder="1" applyAlignment="1" applyProtection="1">
      <alignment horizontal="left" vertical="center"/>
    </xf>
    <xf numFmtId="0" fontId="23" fillId="2" borderId="8" xfId="0" applyFont="1" applyFill="1" applyBorder="1" applyAlignment="1" applyProtection="1">
      <alignment horizontal="left" vertical="center"/>
    </xf>
    <xf numFmtId="0" fontId="61" fillId="0" borderId="6" xfId="0" applyFont="1" applyFill="1" applyBorder="1" applyAlignment="1" applyProtection="1">
      <alignment horizontal="right" vertical="center"/>
    </xf>
    <xf numFmtId="176" fontId="35" fillId="0" borderId="3" xfId="0" applyNumberFormat="1" applyFont="1" applyBorder="1" applyAlignment="1" applyProtection="1">
      <alignment horizontal="center" vertical="center"/>
      <protection locked="0"/>
    </xf>
    <xf numFmtId="176" fontId="35" fillId="0" borderId="4" xfId="0" applyNumberFormat="1" applyFont="1" applyBorder="1" applyAlignment="1" applyProtection="1">
      <alignment horizontal="center" vertical="center"/>
      <protection locked="0"/>
    </xf>
    <xf numFmtId="176" fontId="35" fillId="0" borderId="8" xfId="0" applyNumberFormat="1" applyFont="1" applyBorder="1" applyAlignment="1" applyProtection="1">
      <alignment horizontal="center" vertical="center"/>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8" xfId="0"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8"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5" fillId="2" borderId="3"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center" vertical="center" wrapText="1" shrinkToFit="1"/>
      <protection locked="0"/>
    </xf>
    <xf numFmtId="0" fontId="35" fillId="0" borderId="4" xfId="0" applyFont="1" applyBorder="1" applyAlignment="1" applyProtection="1">
      <alignment horizontal="center" vertical="center" wrapText="1" shrinkToFit="1"/>
      <protection locked="0"/>
    </xf>
    <xf numFmtId="0" fontId="35" fillId="0" borderId="8" xfId="0" applyFont="1" applyBorder="1" applyAlignment="1" applyProtection="1">
      <alignment horizontal="center" vertical="center" wrapText="1" shrinkToFit="1"/>
      <protection locked="0"/>
    </xf>
    <xf numFmtId="0" fontId="20" fillId="2" borderId="3" xfId="0" applyFont="1" applyFill="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177" fontId="35" fillId="3" borderId="3" xfId="1" applyNumberFormat="1" applyFont="1" applyFill="1" applyBorder="1" applyAlignment="1" applyProtection="1">
      <alignment horizontal="right" vertical="center"/>
    </xf>
    <xf numFmtId="177" fontId="35" fillId="3" borderId="4" xfId="1" applyNumberFormat="1" applyFont="1" applyFill="1" applyBorder="1" applyAlignment="1" applyProtection="1">
      <alignment horizontal="right" vertical="center"/>
    </xf>
    <xf numFmtId="177" fontId="35" fillId="3" borderId="8" xfId="1" applyNumberFormat="1" applyFont="1" applyFill="1" applyBorder="1" applyAlignment="1" applyProtection="1">
      <alignment horizontal="right" vertical="center"/>
    </xf>
    <xf numFmtId="0" fontId="35" fillId="0" borderId="12" xfId="0" applyFont="1" applyBorder="1" applyAlignment="1" applyProtection="1">
      <alignment vertical="center"/>
      <protection locked="0"/>
    </xf>
    <xf numFmtId="0" fontId="35" fillId="0" borderId="1" xfId="0" applyFont="1" applyBorder="1" applyAlignment="1" applyProtection="1">
      <alignment vertical="center"/>
      <protection locked="0"/>
    </xf>
    <xf numFmtId="38" fontId="35" fillId="0" borderId="12" xfId="1" applyFont="1" applyBorder="1" applyAlignment="1" applyProtection="1">
      <alignment vertical="center"/>
      <protection locked="0"/>
    </xf>
    <xf numFmtId="38" fontId="35" fillId="0" borderId="6" xfId="1" applyFont="1" applyBorder="1" applyAlignment="1" applyProtection="1">
      <alignment vertical="center"/>
      <protection locked="0"/>
    </xf>
    <xf numFmtId="38" fontId="35" fillId="0" borderId="1" xfId="1" applyFont="1" applyBorder="1" applyAlignment="1" applyProtection="1">
      <alignment vertical="center"/>
      <protection locked="0"/>
    </xf>
    <xf numFmtId="177" fontId="35" fillId="3" borderId="12" xfId="1" applyNumberFormat="1" applyFont="1" applyFill="1" applyBorder="1" applyAlignment="1" applyProtection="1">
      <alignment horizontal="right" vertical="center"/>
    </xf>
    <xf numFmtId="177" fontId="35" fillId="3" borderId="6" xfId="1" applyNumberFormat="1" applyFont="1" applyFill="1" applyBorder="1" applyAlignment="1" applyProtection="1">
      <alignment horizontal="right" vertical="center"/>
    </xf>
    <xf numFmtId="177" fontId="35" fillId="3" borderId="1" xfId="1" applyNumberFormat="1" applyFont="1" applyFill="1" applyBorder="1" applyAlignment="1" applyProtection="1">
      <alignment horizontal="right" vertical="center"/>
    </xf>
    <xf numFmtId="0" fontId="35" fillId="0" borderId="6" xfId="0" applyFont="1" applyBorder="1" applyAlignment="1" applyProtection="1">
      <alignment horizontal="center" vertical="center" wrapText="1"/>
      <protection locked="0"/>
    </xf>
    <xf numFmtId="0" fontId="35" fillId="0" borderId="4" xfId="0" applyFont="1" applyFill="1" applyBorder="1" applyAlignment="1" applyProtection="1">
      <alignment horizontal="center" vertical="center"/>
      <protection locked="0"/>
    </xf>
    <xf numFmtId="0" fontId="35" fillId="0" borderId="8" xfId="0" applyFont="1" applyFill="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23" fillId="2" borderId="3"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0" fontId="23" fillId="2" borderId="6"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textRotation="255" wrapText="1"/>
      <protection locked="0"/>
    </xf>
    <xf numFmtId="0" fontId="23" fillId="2" borderId="1" xfId="0" applyFont="1" applyFill="1" applyBorder="1" applyAlignment="1" applyProtection="1">
      <alignment horizontal="center" vertical="center" textRotation="255" wrapText="1"/>
      <protection locked="0"/>
    </xf>
    <xf numFmtId="0" fontId="23" fillId="2" borderId="3" xfId="0" applyFont="1" applyFill="1" applyBorder="1" applyAlignment="1" applyProtection="1">
      <alignment horizontal="center" vertical="center" textRotation="255" shrinkToFit="1"/>
      <protection locked="0"/>
    </xf>
    <xf numFmtId="0" fontId="23" fillId="2" borderId="8" xfId="0" applyFont="1" applyFill="1" applyBorder="1" applyAlignment="1" applyProtection="1">
      <alignment horizontal="center" vertical="center" textRotation="255" shrinkToFit="1"/>
      <protection locked="0"/>
    </xf>
    <xf numFmtId="0" fontId="23" fillId="2" borderId="3" xfId="0" applyFont="1" applyFill="1" applyBorder="1" applyAlignment="1" applyProtection="1">
      <alignment horizontal="center" vertical="center" textRotation="255" wrapText="1"/>
      <protection locked="0"/>
    </xf>
    <xf numFmtId="0" fontId="23" fillId="2" borderId="8" xfId="0" applyFont="1" applyFill="1" applyBorder="1" applyAlignment="1" applyProtection="1">
      <alignment horizontal="center" vertical="center" textRotation="255" wrapText="1"/>
      <protection locked="0"/>
    </xf>
    <xf numFmtId="0" fontId="23" fillId="2" borderId="6"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177" fontId="22" fillId="0" borderId="0" xfId="1" applyNumberFormat="1" applyFont="1" applyFill="1" applyBorder="1" applyAlignment="1" applyProtection="1">
      <alignment horizontal="center" vertical="center"/>
    </xf>
    <xf numFmtId="177" fontId="35" fillId="0" borderId="7" xfId="1" applyNumberFormat="1" applyFont="1" applyFill="1" applyBorder="1" applyAlignment="1" applyProtection="1">
      <alignment horizontal="center" vertical="center" wrapText="1"/>
    </xf>
    <xf numFmtId="177" fontId="35" fillId="0" borderId="7" xfId="1" applyNumberFormat="1" applyFont="1" applyFill="1" applyBorder="1" applyAlignment="1" applyProtection="1">
      <alignment horizontal="center" vertical="center"/>
    </xf>
    <xf numFmtId="177" fontId="35" fillId="2" borderId="9" xfId="0" applyNumberFormat="1" applyFont="1" applyFill="1" applyBorder="1" applyAlignment="1" applyProtection="1">
      <alignment horizontal="center" vertical="center"/>
    </xf>
    <xf numFmtId="0" fontId="22" fillId="0" borderId="5"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wrapText="1"/>
      <protection locked="0"/>
    </xf>
    <xf numFmtId="0" fontId="35" fillId="2" borderId="7" xfId="0" applyFont="1" applyFill="1" applyBorder="1" applyAlignment="1" applyProtection="1">
      <alignment horizontal="center" vertical="center"/>
      <protection locked="0"/>
    </xf>
    <xf numFmtId="177" fontId="35" fillId="3" borderId="7" xfId="1" applyNumberFormat="1" applyFont="1" applyFill="1" applyBorder="1" applyAlignment="1" applyProtection="1">
      <alignment horizontal="right" vertical="center"/>
    </xf>
    <xf numFmtId="0" fontId="23" fillId="2" borderId="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xf>
    <xf numFmtId="0" fontId="35" fillId="0" borderId="3" xfId="0" applyFont="1" applyBorder="1" applyAlignment="1" applyProtection="1">
      <alignment horizontal="right" vertical="center" wrapText="1"/>
      <protection locked="0"/>
    </xf>
    <xf numFmtId="0" fontId="35" fillId="0" borderId="4" xfId="0" applyFont="1" applyBorder="1" applyAlignment="1" applyProtection="1">
      <alignment horizontal="right" vertical="center" wrapText="1"/>
      <protection locked="0"/>
    </xf>
    <xf numFmtId="0" fontId="35" fillId="0" borderId="8" xfId="0" applyFont="1" applyBorder="1" applyAlignment="1" applyProtection="1">
      <alignment horizontal="right" vertical="center" wrapText="1"/>
      <protection locked="0"/>
    </xf>
    <xf numFmtId="0" fontId="37" fillId="2" borderId="9" xfId="0" applyFont="1" applyFill="1" applyBorder="1" applyAlignment="1" applyProtection="1">
      <alignment horizontal="center" vertical="center"/>
      <protection locked="0"/>
    </xf>
    <xf numFmtId="0" fontId="54" fillId="2" borderId="3" xfId="0" applyFont="1" applyFill="1" applyBorder="1" applyAlignment="1" applyProtection="1">
      <alignment horizontal="center" vertical="center"/>
      <protection locked="0"/>
    </xf>
    <xf numFmtId="0" fontId="54" fillId="2" borderId="8" xfId="0" applyFont="1" applyFill="1" applyBorder="1" applyAlignment="1" applyProtection="1">
      <alignment horizontal="center" vertical="center"/>
      <protection locked="0"/>
    </xf>
    <xf numFmtId="0" fontId="54" fillId="0" borderId="3" xfId="0" applyFont="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54" fillId="0" borderId="8" xfId="0" applyFont="1" applyBorder="1" applyAlignment="1" applyProtection="1">
      <alignment horizontal="center" vertical="center"/>
      <protection locked="0"/>
    </xf>
    <xf numFmtId="0" fontId="54" fillId="0" borderId="3"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176" fontId="54" fillId="0" borderId="3" xfId="0" applyNumberFormat="1" applyFont="1" applyBorder="1" applyAlignment="1" applyProtection="1">
      <alignment horizontal="right" vertical="center" wrapText="1"/>
      <protection locked="0"/>
    </xf>
    <xf numFmtId="176" fontId="54" fillId="0" borderId="4" xfId="0" applyNumberFormat="1" applyFont="1" applyBorder="1" applyAlignment="1" applyProtection="1">
      <alignment horizontal="right" vertical="center" wrapText="1"/>
      <protection locked="0"/>
    </xf>
    <xf numFmtId="176" fontId="54" fillId="0" borderId="8" xfId="0" applyNumberFormat="1" applyFont="1" applyBorder="1" applyAlignment="1" applyProtection="1">
      <alignment horizontal="right" vertical="center" wrapText="1"/>
      <protection locked="0"/>
    </xf>
    <xf numFmtId="177" fontId="54" fillId="3" borderId="3" xfId="0" applyNumberFormat="1" applyFont="1" applyFill="1" applyBorder="1" applyAlignment="1" applyProtection="1">
      <alignment horizontal="right" vertical="center"/>
    </xf>
    <xf numFmtId="177" fontId="54" fillId="3" borderId="4" xfId="0" applyNumberFormat="1" applyFont="1" applyFill="1" applyBorder="1" applyAlignment="1" applyProtection="1">
      <alignment horizontal="right" vertical="center"/>
    </xf>
    <xf numFmtId="177" fontId="54" fillId="3" borderId="8" xfId="0" applyNumberFormat="1" applyFont="1" applyFill="1" applyBorder="1" applyAlignment="1" applyProtection="1">
      <alignment horizontal="right" vertical="center"/>
    </xf>
    <xf numFmtId="0" fontId="54" fillId="2" borderId="4" xfId="0" applyFont="1" applyFill="1" applyBorder="1" applyAlignment="1" applyProtection="1">
      <alignment horizontal="center" vertical="center"/>
      <protection locked="0"/>
    </xf>
    <xf numFmtId="0" fontId="54" fillId="2" borderId="15" xfId="0" applyFont="1" applyFill="1" applyBorder="1" applyAlignment="1" applyProtection="1">
      <alignment horizontal="center" vertical="center" wrapText="1"/>
      <protection locked="0"/>
    </xf>
    <xf numFmtId="0" fontId="54" fillId="2" borderId="16" xfId="0" applyFont="1" applyFill="1" applyBorder="1" applyAlignment="1" applyProtection="1">
      <alignment horizontal="center" vertical="center" wrapText="1"/>
      <protection locked="0"/>
    </xf>
    <xf numFmtId="0" fontId="54" fillId="2" borderId="17"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181" fontId="54" fillId="0" borderId="3" xfId="0" applyNumberFormat="1" applyFont="1" applyBorder="1" applyAlignment="1" applyProtection="1">
      <alignment horizontal="center" vertical="center" wrapText="1"/>
      <protection locked="0"/>
    </xf>
    <xf numFmtId="181" fontId="54" fillId="0" borderId="4" xfId="0" applyNumberFormat="1" applyFont="1" applyBorder="1" applyAlignment="1" applyProtection="1">
      <alignment horizontal="center" vertical="center" wrapText="1"/>
      <protection locked="0"/>
    </xf>
    <xf numFmtId="181" fontId="54" fillId="0" borderId="8" xfId="0" applyNumberFormat="1" applyFont="1" applyBorder="1" applyAlignment="1" applyProtection="1">
      <alignment horizontal="center" vertical="center" wrapText="1"/>
      <protection locked="0"/>
    </xf>
    <xf numFmtId="0" fontId="54" fillId="0" borderId="3" xfId="0" applyFont="1" applyFill="1" applyBorder="1" applyAlignment="1" applyProtection="1">
      <alignment horizontal="center" vertical="center" wrapText="1"/>
      <protection locked="0"/>
    </xf>
    <xf numFmtId="0" fontId="54" fillId="0" borderId="4" xfId="0" applyFont="1" applyFill="1" applyBorder="1" applyAlignment="1" applyProtection="1">
      <alignment horizontal="center" vertical="center" wrapText="1"/>
      <protection locked="0"/>
    </xf>
    <xf numFmtId="0" fontId="54" fillId="0" borderId="8"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0" fillId="2" borderId="3" xfId="0" applyFont="1" applyFill="1" applyBorder="1" applyAlignment="1" applyProtection="1">
      <alignment horizontal="center" vertical="center" wrapText="1"/>
      <protection locked="0"/>
    </xf>
    <xf numFmtId="176" fontId="23" fillId="2" borderId="3" xfId="0" applyNumberFormat="1" applyFont="1" applyFill="1" applyBorder="1" applyAlignment="1" applyProtection="1">
      <alignment horizontal="center" vertical="center" wrapText="1"/>
      <protection locked="0"/>
    </xf>
    <xf numFmtId="176" fontId="23" fillId="2" borderId="4" xfId="0" applyNumberFormat="1" applyFont="1" applyFill="1" applyBorder="1" applyAlignment="1" applyProtection="1">
      <alignment horizontal="center" vertical="center" wrapText="1"/>
      <protection locked="0"/>
    </xf>
    <xf numFmtId="176" fontId="23" fillId="2" borderId="8" xfId="0" applyNumberFormat="1" applyFont="1" applyFill="1" applyBorder="1" applyAlignment="1" applyProtection="1">
      <alignment horizontal="center" vertical="center" wrapText="1"/>
      <protection locked="0"/>
    </xf>
    <xf numFmtId="176" fontId="35" fillId="0" borderId="3" xfId="0" applyNumberFormat="1" applyFont="1" applyFill="1" applyBorder="1" applyAlignment="1" applyProtection="1">
      <alignment horizontal="right" vertical="center" wrapText="1"/>
      <protection locked="0"/>
    </xf>
    <xf numFmtId="176" fontId="35" fillId="0" borderId="4" xfId="0" applyNumberFormat="1" applyFont="1" applyFill="1" applyBorder="1" applyAlignment="1" applyProtection="1">
      <alignment horizontal="right" vertical="center" wrapText="1"/>
      <protection locked="0"/>
    </xf>
    <xf numFmtId="176" fontId="35" fillId="0" borderId="8" xfId="0" applyNumberFormat="1" applyFont="1" applyFill="1" applyBorder="1" applyAlignment="1" applyProtection="1">
      <alignment horizontal="right" vertical="center" wrapText="1"/>
      <protection locked="0"/>
    </xf>
    <xf numFmtId="0" fontId="35" fillId="0" borderId="3" xfId="0" applyFont="1" applyFill="1" applyBorder="1" applyAlignment="1" applyProtection="1">
      <alignment horizontal="center" vertical="center"/>
      <protection locked="0"/>
    </xf>
    <xf numFmtId="0" fontId="35" fillId="0" borderId="7" xfId="0" applyFont="1" applyBorder="1" applyAlignment="1" applyProtection="1">
      <alignment horizontal="center" vertical="center" wrapText="1"/>
      <protection locked="0"/>
    </xf>
    <xf numFmtId="176" fontId="35" fillId="0" borderId="3" xfId="0" applyNumberFormat="1" applyFont="1" applyFill="1" applyBorder="1" applyAlignment="1" applyProtection="1">
      <alignment horizontal="center" vertical="center" wrapText="1"/>
      <protection locked="0"/>
    </xf>
    <xf numFmtId="176" fontId="35" fillId="0" borderId="4" xfId="0" applyNumberFormat="1" applyFont="1" applyFill="1" applyBorder="1" applyAlignment="1" applyProtection="1">
      <alignment horizontal="center" vertical="center" wrapText="1"/>
      <protection locked="0"/>
    </xf>
    <xf numFmtId="176" fontId="35" fillId="0" borderId="8" xfId="0" applyNumberFormat="1" applyFont="1" applyFill="1" applyBorder="1" applyAlignment="1" applyProtection="1">
      <alignment horizontal="center" vertical="center" wrapText="1"/>
      <protection locked="0"/>
    </xf>
    <xf numFmtId="0" fontId="35" fillId="0" borderId="3" xfId="0" applyFont="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35" fillId="0" borderId="3" xfId="0" applyFont="1" applyBorder="1" applyAlignment="1" applyProtection="1">
      <alignment horizontal="right" vertical="center"/>
      <protection locked="0"/>
    </xf>
    <xf numFmtId="0" fontId="35" fillId="0" borderId="4" xfId="0" applyFont="1" applyBorder="1" applyAlignment="1" applyProtection="1">
      <alignment horizontal="right" vertical="center"/>
      <protection locked="0"/>
    </xf>
    <xf numFmtId="0" fontId="35" fillId="0" borderId="8" xfId="0" applyFont="1" applyBorder="1" applyAlignment="1" applyProtection="1">
      <alignment horizontal="right" vertical="center"/>
      <protection locked="0"/>
    </xf>
    <xf numFmtId="0" fontId="22" fillId="2" borderId="12"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2" xfId="0" applyFont="1" applyFill="1" applyBorder="1" applyAlignment="1" applyProtection="1">
      <alignment horizontal="center" vertical="center"/>
      <protection locked="0"/>
    </xf>
    <xf numFmtId="176" fontId="35" fillId="2" borderId="3" xfId="0" applyNumberFormat="1" applyFont="1" applyFill="1" applyBorder="1" applyAlignment="1" applyProtection="1">
      <alignment horizontal="center" vertical="center" wrapText="1"/>
      <protection locked="0"/>
    </xf>
    <xf numFmtId="176" fontId="35" fillId="2" borderId="4" xfId="0" applyNumberFormat="1" applyFont="1" applyFill="1" applyBorder="1" applyAlignment="1" applyProtection="1">
      <alignment horizontal="center" vertical="center" wrapText="1"/>
      <protection locked="0"/>
    </xf>
    <xf numFmtId="176" fontId="35" fillId="2" borderId="8" xfId="0" applyNumberFormat="1" applyFont="1" applyFill="1" applyBorder="1" applyAlignment="1" applyProtection="1">
      <alignment horizontal="center" vertical="center" wrapText="1"/>
      <protection locked="0"/>
    </xf>
    <xf numFmtId="0" fontId="35" fillId="2" borderId="15" xfId="0" applyFont="1" applyFill="1" applyBorder="1" applyAlignment="1" applyProtection="1">
      <alignment horizontal="center" vertical="center" wrapText="1"/>
      <protection locked="0"/>
    </xf>
    <xf numFmtId="0" fontId="35" fillId="2" borderId="16" xfId="0" applyFont="1" applyFill="1" applyBorder="1" applyAlignment="1" applyProtection="1">
      <alignment horizontal="center" vertical="center" wrapText="1"/>
      <protection locked="0"/>
    </xf>
    <xf numFmtId="0" fontId="35" fillId="2" borderId="17" xfId="0" applyFont="1" applyFill="1" applyBorder="1" applyAlignment="1" applyProtection="1">
      <alignment horizontal="center" vertical="center" wrapText="1"/>
      <protection locked="0"/>
    </xf>
    <xf numFmtId="177" fontId="35" fillId="3" borderId="3" xfId="0" applyNumberFormat="1" applyFont="1" applyFill="1" applyBorder="1" applyAlignment="1" applyProtection="1">
      <alignment horizontal="right" vertical="center" wrapText="1"/>
    </xf>
    <xf numFmtId="177" fontId="35" fillId="3" borderId="4" xfId="0" applyNumberFormat="1" applyFont="1" applyFill="1" applyBorder="1" applyAlignment="1" applyProtection="1">
      <alignment horizontal="right" vertical="center" wrapText="1"/>
    </xf>
    <xf numFmtId="177" fontId="35" fillId="3" borderId="8" xfId="0" applyNumberFormat="1" applyFont="1" applyFill="1" applyBorder="1" applyAlignment="1" applyProtection="1">
      <alignment horizontal="right" vertical="center" wrapText="1"/>
    </xf>
    <xf numFmtId="0" fontId="17" fillId="0" borderId="5" xfId="0" applyFont="1" applyFill="1" applyBorder="1" applyAlignment="1" applyProtection="1">
      <alignment horizontal="center" vertical="center"/>
      <protection locked="0"/>
    </xf>
    <xf numFmtId="177" fontId="35" fillId="0" borderId="7" xfId="0" applyNumberFormat="1" applyFont="1" applyFill="1" applyBorder="1" applyAlignment="1" applyProtection="1">
      <alignment horizontal="center" vertical="center"/>
    </xf>
    <xf numFmtId="177" fontId="35" fillId="3" borderId="12" xfId="0" applyNumberFormat="1" applyFont="1" applyFill="1" applyBorder="1" applyAlignment="1" applyProtection="1">
      <alignment horizontal="right" vertical="center"/>
    </xf>
    <xf numFmtId="177" fontId="35" fillId="3" borderId="6" xfId="0" applyNumberFormat="1" applyFont="1" applyFill="1" applyBorder="1" applyAlignment="1" applyProtection="1">
      <alignment horizontal="right" vertical="center"/>
    </xf>
    <xf numFmtId="177" fontId="35" fillId="3" borderId="1" xfId="0" applyNumberFormat="1" applyFont="1" applyFill="1" applyBorder="1" applyAlignment="1" applyProtection="1">
      <alignment horizontal="right" vertical="center"/>
    </xf>
    <xf numFmtId="177" fontId="35" fillId="3" borderId="11" xfId="0" applyNumberFormat="1" applyFont="1" applyFill="1" applyBorder="1" applyAlignment="1" applyProtection="1">
      <alignment horizontal="right" vertical="center"/>
    </xf>
    <xf numFmtId="177" fontId="35" fillId="3" borderId="5" xfId="0" applyNumberFormat="1" applyFont="1" applyFill="1" applyBorder="1" applyAlignment="1" applyProtection="1">
      <alignment horizontal="right" vertical="center"/>
    </xf>
    <xf numFmtId="177" fontId="35" fillId="3" borderId="2" xfId="0" applyNumberFormat="1" applyFont="1" applyFill="1" applyBorder="1" applyAlignment="1" applyProtection="1">
      <alignment horizontal="right" vertical="center"/>
    </xf>
    <xf numFmtId="0" fontId="35" fillId="0" borderId="7"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center" vertical="center"/>
      <protection locked="0"/>
    </xf>
    <xf numFmtId="0" fontId="35" fillId="2" borderId="9"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protection locked="0"/>
    </xf>
    <xf numFmtId="38" fontId="35" fillId="0" borderId="3" xfId="1" applyFont="1" applyBorder="1" applyAlignment="1" applyProtection="1">
      <alignment horizontal="right" vertical="center"/>
      <protection locked="0"/>
    </xf>
    <xf numFmtId="38" fontId="35" fillId="0" borderId="4" xfId="1" applyFont="1" applyBorder="1" applyAlignment="1" applyProtection="1">
      <alignment horizontal="right" vertical="center"/>
      <protection locked="0"/>
    </xf>
    <xf numFmtId="38" fontId="35" fillId="0" borderId="8" xfId="1" applyFont="1" applyBorder="1" applyAlignment="1" applyProtection="1">
      <alignment horizontal="right" vertical="center"/>
      <protection locked="0"/>
    </xf>
    <xf numFmtId="0" fontId="35" fillId="2" borderId="15" xfId="0" applyFont="1" applyFill="1" applyBorder="1" applyAlignment="1" applyProtection="1">
      <alignment horizontal="center" vertical="center"/>
      <protection locked="0"/>
    </xf>
    <xf numFmtId="0" fontId="35" fillId="2" borderId="16" xfId="0" applyFont="1" applyFill="1" applyBorder="1" applyAlignment="1" applyProtection="1">
      <alignment horizontal="center" vertical="center"/>
      <protection locked="0"/>
    </xf>
    <xf numFmtId="0" fontId="35" fillId="2" borderId="17" xfId="0" applyFont="1" applyFill="1" applyBorder="1" applyAlignment="1" applyProtection="1">
      <alignment horizontal="center" vertical="center"/>
      <protection locked="0"/>
    </xf>
    <xf numFmtId="177" fontId="35" fillId="3" borderId="7" xfId="0" applyNumberFormat="1" applyFont="1" applyFill="1" applyBorder="1" applyAlignment="1" applyProtection="1">
      <alignment horizontal="right" vertical="center" wrapText="1"/>
    </xf>
    <xf numFmtId="177" fontId="35" fillId="0" borderId="3" xfId="0" applyNumberFormat="1" applyFont="1" applyFill="1" applyBorder="1" applyAlignment="1" applyProtection="1">
      <alignment horizontal="right" vertical="center" wrapText="1"/>
    </xf>
    <xf numFmtId="177" fontId="35" fillId="0" borderId="4" xfId="0" applyNumberFormat="1" applyFont="1" applyFill="1" applyBorder="1" applyAlignment="1" applyProtection="1">
      <alignment horizontal="right" vertical="center" wrapText="1"/>
    </xf>
    <xf numFmtId="177" fontId="35" fillId="0" borderId="8" xfId="0" applyNumberFormat="1" applyFont="1" applyFill="1" applyBorder="1" applyAlignment="1" applyProtection="1">
      <alignment horizontal="right" vertical="center" wrapText="1"/>
    </xf>
    <xf numFmtId="0" fontId="34" fillId="0" borderId="29" xfId="2" applyFont="1" applyBorder="1" applyAlignment="1">
      <alignment horizontal="left" vertical="center"/>
    </xf>
    <xf numFmtId="0" fontId="34" fillId="0" borderId="27" xfId="2" applyFont="1" applyBorder="1" applyAlignment="1">
      <alignment horizontal="left" vertical="center"/>
    </xf>
    <xf numFmtId="0" fontId="34" fillId="0" borderId="28" xfId="2" applyFont="1" applyBorder="1" applyAlignment="1">
      <alignment horizontal="left" vertical="center"/>
    </xf>
    <xf numFmtId="0" fontId="34" fillId="0" borderId="23" xfId="2" applyFont="1" applyBorder="1" applyAlignment="1">
      <alignment horizontal="left" vertical="center"/>
    </xf>
    <xf numFmtId="0" fontId="34" fillId="0" borderId="24" xfId="2" applyFont="1" applyBorder="1" applyAlignment="1">
      <alignment horizontal="left" vertical="center"/>
    </xf>
    <xf numFmtId="0" fontId="34" fillId="0" borderId="32" xfId="2" applyFont="1" applyBorder="1" applyAlignment="1">
      <alignment horizontal="left"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0" fontId="34" fillId="0" borderId="18" xfId="2" applyFont="1" applyBorder="1" applyAlignment="1">
      <alignment horizontal="center" vertical="center" wrapText="1" shrinkToFit="1"/>
    </xf>
    <xf numFmtId="0" fontId="34" fillId="0" borderId="6" xfId="2" applyFont="1" applyBorder="1" applyAlignment="1">
      <alignment horizontal="center" vertical="center" wrapText="1" shrinkToFit="1"/>
    </xf>
    <xf numFmtId="0" fontId="34" fillId="0" borderId="1" xfId="2" applyFont="1" applyBorder="1" applyAlignment="1">
      <alignment horizontal="center" vertical="center" wrapText="1" shrinkToFit="1"/>
    </xf>
    <xf numFmtId="0" fontId="34" fillId="0" borderId="20" xfId="2" applyFont="1" applyBorder="1" applyAlignment="1">
      <alignment horizontal="center" vertical="center" wrapText="1" shrinkToFit="1"/>
    </xf>
    <xf numFmtId="0" fontId="34" fillId="0" borderId="5" xfId="2" applyFont="1" applyBorder="1" applyAlignment="1">
      <alignment horizontal="center" vertical="center" wrapText="1" shrinkToFit="1"/>
    </xf>
    <xf numFmtId="0" fontId="34" fillId="0" borderId="2" xfId="2" applyFont="1" applyBorder="1" applyAlignment="1">
      <alignment horizontal="center" vertical="center" wrapText="1" shrinkToFit="1"/>
    </xf>
    <xf numFmtId="0" fontId="34" fillId="2" borderId="12" xfId="2" applyFont="1" applyFill="1" applyBorder="1" applyAlignment="1">
      <alignment horizontal="center" vertical="center" wrapText="1" shrinkToFit="1"/>
    </xf>
    <xf numFmtId="0" fontId="34" fillId="2" borderId="6" xfId="2" applyFont="1" applyFill="1" applyBorder="1" applyAlignment="1">
      <alignment horizontal="center" vertical="center" wrapText="1" shrinkToFit="1"/>
    </xf>
    <xf numFmtId="0" fontId="34" fillId="2" borderId="19" xfId="2" applyFont="1" applyFill="1" applyBorder="1" applyAlignment="1">
      <alignment horizontal="center" vertical="center" wrapText="1" shrinkToFit="1"/>
    </xf>
    <xf numFmtId="0" fontId="34" fillId="2" borderId="11" xfId="2" applyFont="1" applyFill="1" applyBorder="1" applyAlignment="1">
      <alignment horizontal="center" vertical="center" wrapText="1" shrinkToFit="1"/>
    </xf>
    <xf numFmtId="0" fontId="34" fillId="2" borderId="5" xfId="2" applyFont="1" applyFill="1" applyBorder="1" applyAlignment="1">
      <alignment horizontal="center" vertical="center" wrapText="1" shrinkToFit="1"/>
    </xf>
    <xf numFmtId="0" fontId="34" fillId="2" borderId="21" xfId="2" applyFont="1" applyFill="1" applyBorder="1" applyAlignment="1">
      <alignment horizontal="center" vertical="center" wrapText="1" shrinkToFit="1"/>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 xfId="2" applyFont="1" applyBorder="1" applyAlignment="1">
      <alignment horizontal="center" vertical="center"/>
    </xf>
    <xf numFmtId="0" fontId="34" fillId="0" borderId="2" xfId="2" applyFont="1" applyBorder="1" applyAlignment="1">
      <alignment horizontal="center" vertical="center"/>
    </xf>
    <xf numFmtId="0" fontId="34" fillId="2" borderId="12" xfId="2" applyFont="1" applyFill="1" applyBorder="1" applyAlignment="1">
      <alignment horizontal="center" vertical="center"/>
    </xf>
    <xf numFmtId="0" fontId="34" fillId="2" borderId="6" xfId="2" applyFont="1" applyFill="1" applyBorder="1" applyAlignment="1">
      <alignment horizontal="center" vertical="center"/>
    </xf>
    <xf numFmtId="0" fontId="34" fillId="2" borderId="19" xfId="2" applyFont="1" applyFill="1" applyBorder="1" applyAlignment="1">
      <alignment horizontal="center" vertical="center"/>
    </xf>
    <xf numFmtId="0" fontId="34" fillId="2" borderId="31" xfId="2" applyFont="1" applyFill="1" applyBorder="1" applyAlignment="1">
      <alignment horizontal="center" vertical="center"/>
    </xf>
    <xf numFmtId="0" fontId="34" fillId="2" borderId="24" xfId="2" applyFont="1" applyFill="1" applyBorder="1" applyAlignment="1">
      <alignment horizontal="center" vertical="center"/>
    </xf>
    <xf numFmtId="0" fontId="34" fillId="2" borderId="32" xfId="2" applyFont="1" applyFill="1" applyBorder="1" applyAlignment="1">
      <alignment horizontal="center" vertical="center"/>
    </xf>
    <xf numFmtId="178" fontId="34" fillId="0" borderId="0" xfId="2" applyNumberFormat="1" applyFont="1" applyBorder="1" applyAlignment="1">
      <alignment horizontal="center" vertical="center"/>
    </xf>
    <xf numFmtId="0" fontId="34" fillId="2" borderId="26" xfId="2" applyFont="1" applyFill="1" applyBorder="1" applyAlignment="1">
      <alignment horizontal="center" vertical="center"/>
    </xf>
    <xf numFmtId="0" fontId="34" fillId="2" borderId="27" xfId="2" applyFont="1" applyFill="1" applyBorder="1" applyAlignment="1">
      <alignment horizontal="center" vertical="center"/>
    </xf>
    <xf numFmtId="0" fontId="34" fillId="2" borderId="28" xfId="2" applyFont="1" applyFill="1" applyBorder="1" applyAlignment="1">
      <alignment horizontal="center" vertical="center"/>
    </xf>
    <xf numFmtId="0" fontId="34" fillId="0" borderId="29" xfId="2" applyFont="1" applyBorder="1" applyAlignment="1">
      <alignment horizontal="center" vertical="center" wrapText="1"/>
    </xf>
    <xf numFmtId="0" fontId="34" fillId="0" borderId="27" xfId="2" applyFont="1" applyBorder="1" applyAlignment="1">
      <alignment horizontal="center" vertical="center" wrapText="1"/>
    </xf>
    <xf numFmtId="0" fontId="34" fillId="0" borderId="30" xfId="2" applyFont="1" applyBorder="1" applyAlignment="1">
      <alignment horizontal="center" vertical="center" wrapText="1"/>
    </xf>
    <xf numFmtId="0" fontId="34" fillId="0" borderId="20" xfId="2" applyFont="1" applyBorder="1" applyAlignment="1">
      <alignment horizontal="center" vertical="center" wrapText="1"/>
    </xf>
    <xf numFmtId="0" fontId="34" fillId="0" borderId="5" xfId="2" applyFont="1" applyBorder="1" applyAlignment="1">
      <alignment horizontal="center" vertical="center" wrapText="1"/>
    </xf>
    <xf numFmtId="0" fontId="34" fillId="0" borderId="2" xfId="2" applyFont="1" applyBorder="1" applyAlignment="1">
      <alignment horizontal="center" vertical="center" wrapText="1"/>
    </xf>
    <xf numFmtId="180" fontId="34" fillId="0" borderId="6"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4" fillId="0" borderId="12" xfId="2" applyFont="1" applyBorder="1" applyAlignment="1">
      <alignment horizontal="center" vertical="center"/>
    </xf>
    <xf numFmtId="0" fontId="34" fillId="0" borderId="11" xfId="2" applyFont="1" applyBorder="1" applyAlignment="1">
      <alignment horizontal="center" vertical="center"/>
    </xf>
    <xf numFmtId="49" fontId="34" fillId="0" borderId="6" xfId="2" applyNumberFormat="1" applyFont="1" applyBorder="1" applyAlignment="1">
      <alignment horizontal="center" vertical="center"/>
    </xf>
    <xf numFmtId="49" fontId="34" fillId="0" borderId="5" xfId="2" applyNumberFormat="1" applyFont="1" applyBorder="1" applyAlignment="1">
      <alignment horizontal="center" vertical="center"/>
    </xf>
    <xf numFmtId="0" fontId="34" fillId="0" borderId="18" xfId="2" applyFont="1" applyBorder="1" applyAlignment="1">
      <alignment horizontal="left" vertical="center" wrapText="1"/>
    </xf>
    <xf numFmtId="0" fontId="34" fillId="0" borderId="6" xfId="2" applyFont="1" applyBorder="1" applyAlignment="1">
      <alignment horizontal="left" vertical="center" wrapText="1"/>
    </xf>
    <xf numFmtId="0" fontId="34" fillId="0" borderId="1" xfId="2" applyFont="1" applyBorder="1" applyAlignment="1">
      <alignment horizontal="left" vertical="center" wrapText="1"/>
    </xf>
    <xf numFmtId="0" fontId="34" fillId="0" borderId="20" xfId="2" applyFont="1" applyBorder="1" applyAlignment="1">
      <alignment horizontal="left" vertical="center" wrapText="1"/>
    </xf>
    <xf numFmtId="0" fontId="34" fillId="0" borderId="5" xfId="2" applyFont="1" applyBorder="1" applyAlignment="1">
      <alignment horizontal="left" vertical="center" wrapText="1"/>
    </xf>
    <xf numFmtId="0" fontId="34" fillId="0" borderId="2" xfId="2" applyFont="1" applyBorder="1" applyAlignment="1">
      <alignment horizontal="left" vertical="center" wrapText="1"/>
    </xf>
    <xf numFmtId="178" fontId="34" fillId="2" borderId="12" xfId="2" applyNumberFormat="1" applyFont="1" applyFill="1" applyBorder="1" applyAlignment="1">
      <alignment horizontal="center" vertical="center"/>
    </xf>
    <xf numFmtId="178" fontId="34" fillId="2" borderId="19" xfId="2" applyNumberFormat="1" applyFont="1" applyFill="1" applyBorder="1" applyAlignment="1">
      <alignment horizontal="center" vertical="center"/>
    </xf>
    <xf numFmtId="178" fontId="34" fillId="2" borderId="11" xfId="2" applyNumberFormat="1" applyFont="1" applyFill="1" applyBorder="1" applyAlignment="1">
      <alignment horizontal="center" vertical="center"/>
    </xf>
    <xf numFmtId="178" fontId="34" fillId="2" borderId="21" xfId="2" applyNumberFormat="1" applyFont="1" applyFill="1" applyBorder="1" applyAlignment="1">
      <alignment horizontal="center" vertical="center"/>
    </xf>
    <xf numFmtId="49" fontId="34" fillId="0" borderId="18" xfId="2" applyNumberFormat="1" applyFont="1" applyBorder="1" applyAlignment="1">
      <alignment horizontal="center" vertical="center"/>
    </xf>
    <xf numFmtId="49" fontId="34" fillId="0" borderId="20" xfId="2" applyNumberFormat="1" applyFont="1" applyBorder="1" applyAlignment="1">
      <alignment horizontal="center" vertical="center"/>
    </xf>
    <xf numFmtId="0" fontId="34" fillId="2" borderId="12" xfId="2" applyFont="1" applyFill="1" applyBorder="1" applyAlignment="1">
      <alignment horizontal="center" vertical="center" wrapText="1"/>
    </xf>
    <xf numFmtId="0" fontId="34" fillId="2" borderId="6" xfId="2" applyFont="1" applyFill="1" applyBorder="1" applyAlignment="1">
      <alignment horizontal="center" vertical="center" wrapText="1"/>
    </xf>
    <xf numFmtId="0" fontId="34" fillId="2" borderId="1" xfId="2" applyFont="1" applyFill="1" applyBorder="1" applyAlignment="1">
      <alignment horizontal="center" vertical="center" wrapText="1"/>
    </xf>
    <xf numFmtId="0" fontId="34" fillId="2" borderId="13" xfId="2" applyFont="1" applyFill="1" applyBorder="1" applyAlignment="1">
      <alignment horizontal="center" vertical="center" wrapText="1"/>
    </xf>
    <xf numFmtId="0" fontId="34" fillId="2" borderId="0" xfId="2" applyFont="1" applyFill="1" applyBorder="1" applyAlignment="1">
      <alignment horizontal="center" vertical="center" wrapText="1"/>
    </xf>
    <xf numFmtId="0" fontId="34" fillId="2" borderId="14" xfId="2" applyFont="1" applyFill="1" applyBorder="1" applyAlignment="1">
      <alignment horizontal="center" vertical="center" wrapText="1"/>
    </xf>
    <xf numFmtId="0" fontId="34" fillId="2" borderId="11"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4" fillId="2" borderId="2" xfId="2" applyFont="1" applyFill="1" applyBorder="1" applyAlignment="1">
      <alignment horizontal="center" vertical="center" wrapText="1"/>
    </xf>
    <xf numFmtId="38" fontId="34" fillId="0" borderId="12" xfId="5" applyFont="1" applyBorder="1" applyAlignment="1">
      <alignment horizontal="right" vertical="center"/>
    </xf>
    <xf numFmtId="38" fontId="34" fillId="0" borderId="6" xfId="5" applyFont="1" applyBorder="1" applyAlignment="1">
      <alignment horizontal="right" vertical="center"/>
    </xf>
    <xf numFmtId="38" fontId="34" fillId="0" borderId="11" xfId="5" applyFont="1" applyBorder="1" applyAlignment="1">
      <alignment horizontal="right" vertical="center"/>
    </xf>
    <xf numFmtId="38" fontId="34" fillId="0" borderId="5" xfId="5" applyFont="1" applyBorder="1" applyAlignment="1">
      <alignment horizontal="right" vertical="center"/>
    </xf>
    <xf numFmtId="0" fontId="34" fillId="2" borderId="13" xfId="2" applyFont="1" applyFill="1" applyBorder="1" applyAlignment="1">
      <alignment horizontal="center" vertical="center"/>
    </xf>
    <xf numFmtId="0" fontId="34" fillId="2" borderId="0" xfId="2" applyFont="1" applyFill="1" applyBorder="1" applyAlignment="1">
      <alignment horizontal="center" vertical="center"/>
    </xf>
    <xf numFmtId="0" fontId="34" fillId="2" borderId="22" xfId="2" applyFont="1" applyFill="1" applyBorder="1" applyAlignment="1">
      <alignment horizontal="center" vertical="center"/>
    </xf>
    <xf numFmtId="0" fontId="34" fillId="2" borderId="11" xfId="2" applyFont="1" applyFill="1" applyBorder="1" applyAlignment="1">
      <alignment horizontal="center" vertical="center"/>
    </xf>
    <xf numFmtId="0" fontId="34" fillId="2" borderId="5" xfId="2" applyFont="1" applyFill="1" applyBorder="1" applyAlignment="1">
      <alignment horizontal="center" vertical="center"/>
    </xf>
    <xf numFmtId="0" fontId="34" fillId="2" borderId="21" xfId="2" applyFont="1" applyFill="1" applyBorder="1" applyAlignment="1">
      <alignment horizontal="center" vertical="center"/>
    </xf>
    <xf numFmtId="0" fontId="34" fillId="0" borderId="33" xfId="2" applyFont="1" applyBorder="1" applyAlignment="1">
      <alignment horizontal="left" vertical="center" wrapText="1"/>
    </xf>
    <xf numFmtId="0" fontId="34" fillId="0" borderId="0" xfId="2" applyFont="1" applyBorder="1" applyAlignment="1">
      <alignment horizontal="left" vertical="center" wrapText="1"/>
    </xf>
    <xf numFmtId="0" fontId="34" fillId="0" borderId="14" xfId="2" applyFont="1" applyBorder="1" applyAlignment="1">
      <alignment horizontal="left" vertical="center" wrapText="1"/>
    </xf>
    <xf numFmtId="178" fontId="34" fillId="2" borderId="13" xfId="2" applyNumberFormat="1" applyFont="1" applyFill="1" applyBorder="1" applyAlignment="1">
      <alignment horizontal="center" vertical="center"/>
    </xf>
    <xf numFmtId="178" fontId="34" fillId="2" borderId="22" xfId="2" applyNumberFormat="1" applyFont="1" applyFill="1" applyBorder="1" applyAlignment="1">
      <alignment horizontal="center" vertical="center"/>
    </xf>
    <xf numFmtId="49" fontId="34" fillId="0" borderId="33" xfId="2" applyNumberFormat="1" applyFont="1" applyBorder="1" applyAlignment="1">
      <alignment horizontal="center" vertical="center"/>
    </xf>
    <xf numFmtId="49" fontId="34" fillId="0" borderId="0" xfId="2" applyNumberFormat="1" applyFont="1" applyBorder="1" applyAlignment="1">
      <alignment horizontal="center" vertical="center"/>
    </xf>
    <xf numFmtId="0" fontId="42" fillId="2" borderId="12" xfId="2" applyFont="1" applyFill="1" applyBorder="1" applyAlignment="1">
      <alignment horizontal="center" vertical="center"/>
    </xf>
    <xf numFmtId="0" fontId="42" fillId="2" borderId="6" xfId="2" applyFont="1" applyFill="1" applyBorder="1" applyAlignment="1">
      <alignment horizontal="center" vertical="center"/>
    </xf>
    <xf numFmtId="0" fontId="42" fillId="2" borderId="1" xfId="2" applyFont="1" applyFill="1" applyBorder="1" applyAlignment="1">
      <alignment horizontal="center" vertical="center"/>
    </xf>
    <xf numFmtId="0" fontId="42" fillId="2" borderId="11" xfId="2" applyFont="1" applyFill="1" applyBorder="1" applyAlignment="1">
      <alignment horizontal="center" vertical="center"/>
    </xf>
    <xf numFmtId="0" fontId="42" fillId="2" borderId="5" xfId="2" applyFont="1" applyFill="1" applyBorder="1" applyAlignment="1">
      <alignment horizontal="center" vertical="center"/>
    </xf>
    <xf numFmtId="0" fontId="42" fillId="2" borderId="2" xfId="2" applyFont="1" applyFill="1" applyBorder="1" applyAlignment="1">
      <alignment horizontal="center" vertical="center"/>
    </xf>
    <xf numFmtId="0" fontId="34" fillId="2" borderId="1" xfId="2" applyFont="1" applyFill="1" applyBorder="1" applyAlignment="1">
      <alignment horizontal="center" vertical="center"/>
    </xf>
    <xf numFmtId="0" fontId="34" fillId="2" borderId="14" xfId="2" applyFont="1" applyFill="1" applyBorder="1" applyAlignment="1">
      <alignment horizontal="center" vertical="center"/>
    </xf>
    <xf numFmtId="0" fontId="34" fillId="2" borderId="2" xfId="2" applyFont="1" applyFill="1" applyBorder="1" applyAlignment="1">
      <alignment horizontal="center" vertical="center"/>
    </xf>
    <xf numFmtId="0" fontId="34" fillId="0" borderId="18" xfId="2" applyFont="1" applyBorder="1" applyAlignment="1">
      <alignment horizontal="center" vertical="center"/>
    </xf>
    <xf numFmtId="0" fontId="34" fillId="0" borderId="23" xfId="2" applyFont="1" applyBorder="1" applyAlignment="1">
      <alignment horizontal="center" vertical="center"/>
    </xf>
    <xf numFmtId="0" fontId="34" fillId="0" borderId="24" xfId="2" applyFont="1" applyBorder="1" applyAlignment="1">
      <alignment horizontal="center" vertical="center"/>
    </xf>
    <xf numFmtId="0" fontId="34" fillId="0" borderId="25" xfId="2" applyFont="1" applyBorder="1" applyAlignment="1">
      <alignment horizontal="center" vertical="center"/>
    </xf>
    <xf numFmtId="0" fontId="34" fillId="0" borderId="18" xfId="2" applyFont="1" applyBorder="1" applyAlignment="1">
      <alignment horizontal="left" vertical="center"/>
    </xf>
    <xf numFmtId="0" fontId="34" fillId="0" borderId="6" xfId="2" applyFont="1" applyBorder="1" applyAlignment="1">
      <alignment horizontal="left" vertical="center"/>
    </xf>
    <xf numFmtId="0" fontId="34" fillId="0" borderId="1" xfId="2" applyFont="1" applyBorder="1" applyAlignment="1">
      <alignment horizontal="left" vertical="center"/>
    </xf>
    <xf numFmtId="0" fontId="34" fillId="0" borderId="25" xfId="2" applyFont="1" applyBorder="1" applyAlignment="1">
      <alignment horizontal="left" vertical="center"/>
    </xf>
    <xf numFmtId="0" fontId="34" fillId="2" borderId="29" xfId="2" applyFont="1" applyFill="1" applyBorder="1" applyAlignment="1">
      <alignment horizontal="center" vertical="center" wrapText="1"/>
    </xf>
    <xf numFmtId="0" fontId="34" fillId="2" borderId="27" xfId="2" applyFont="1" applyFill="1" applyBorder="1" applyAlignment="1">
      <alignment horizontal="center" vertical="center" wrapText="1"/>
    </xf>
    <xf numFmtId="0" fontId="34" fillId="2" borderId="28" xfId="2" applyFont="1" applyFill="1" applyBorder="1" applyAlignment="1">
      <alignment horizontal="center" vertical="center" wrapText="1"/>
    </xf>
    <xf numFmtId="0" fontId="34" fillId="2" borderId="23" xfId="2" applyFont="1" applyFill="1" applyBorder="1" applyAlignment="1">
      <alignment horizontal="center" vertical="center" wrapText="1"/>
    </xf>
    <xf numFmtId="0" fontId="34" fillId="2" borderId="24" xfId="2" applyFont="1" applyFill="1" applyBorder="1" applyAlignment="1">
      <alignment horizontal="center" vertical="center" wrapText="1"/>
    </xf>
    <xf numFmtId="0" fontId="34" fillId="2" borderId="32" xfId="2" applyFont="1" applyFill="1" applyBorder="1" applyAlignment="1">
      <alignment horizontal="center" vertical="center" wrapText="1"/>
    </xf>
    <xf numFmtId="0" fontId="34" fillId="0" borderId="12" xfId="2" applyFont="1" applyBorder="1" applyAlignment="1">
      <alignment horizontal="left" vertical="center" wrapText="1"/>
    </xf>
    <xf numFmtId="0" fontId="34" fillId="0" borderId="13" xfId="2" applyFont="1" applyBorder="1" applyAlignment="1">
      <alignment horizontal="left" vertical="center" wrapText="1"/>
    </xf>
    <xf numFmtId="0" fontId="34" fillId="0" borderId="11" xfId="2" applyFont="1" applyBorder="1" applyAlignment="1">
      <alignment horizontal="left" vertical="center" wrapText="1"/>
    </xf>
    <xf numFmtId="180" fontId="38" fillId="0" borderId="6" xfId="2" applyNumberFormat="1" applyFont="1" applyBorder="1" applyAlignment="1">
      <alignment horizontal="center" vertical="center"/>
    </xf>
    <xf numFmtId="180" fontId="38" fillId="0" borderId="1" xfId="2" applyNumberFormat="1" applyFont="1" applyBorder="1" applyAlignment="1">
      <alignment horizontal="center" vertical="center"/>
    </xf>
    <xf numFmtId="180" fontId="38" fillId="0" borderId="5" xfId="2" applyNumberFormat="1" applyFont="1" applyBorder="1" applyAlignment="1">
      <alignment horizontal="center" vertical="center"/>
    </xf>
    <xf numFmtId="180" fontId="38" fillId="0" borderId="2" xfId="2" applyNumberFormat="1" applyFont="1" applyBorder="1" applyAlignment="1">
      <alignment horizontal="center" vertical="center"/>
    </xf>
    <xf numFmtId="178" fontId="38" fillId="0" borderId="6" xfId="2" applyNumberFormat="1" applyFont="1" applyBorder="1" applyAlignment="1">
      <alignment horizontal="center" vertical="center"/>
    </xf>
    <xf numFmtId="178" fontId="38" fillId="0" borderId="5" xfId="2" applyNumberFormat="1" applyFont="1" applyBorder="1" applyAlignment="1">
      <alignment horizontal="center" vertical="center"/>
    </xf>
    <xf numFmtId="0" fontId="34" fillId="0" borderId="23" xfId="2" applyFont="1" applyBorder="1" applyAlignment="1">
      <alignment horizontal="center" vertical="center" wrapText="1"/>
    </xf>
    <xf numFmtId="0" fontId="34" fillId="0" borderId="24" xfId="2" applyFont="1" applyBorder="1" applyAlignment="1">
      <alignment horizontal="center" vertical="center" wrapText="1"/>
    </xf>
    <xf numFmtId="0" fontId="34" fillId="0" borderId="25" xfId="2" applyFont="1" applyBorder="1" applyAlignment="1">
      <alignment horizontal="center" vertical="center" wrapText="1"/>
    </xf>
    <xf numFmtId="49" fontId="38" fillId="0" borderId="6" xfId="2" applyNumberFormat="1" applyFont="1" applyBorder="1" applyAlignment="1">
      <alignment horizontal="center" vertical="center"/>
    </xf>
    <xf numFmtId="49" fontId="38" fillId="0" borderId="5" xfId="2" applyNumberFormat="1" applyFont="1" applyBorder="1" applyAlignment="1">
      <alignment horizontal="center" vertical="center"/>
    </xf>
    <xf numFmtId="49" fontId="38" fillId="0" borderId="18" xfId="2" applyNumberFormat="1" applyFont="1" applyBorder="1" applyAlignment="1">
      <alignment horizontal="center" vertical="center"/>
    </xf>
    <xf numFmtId="49" fontId="38" fillId="0" borderId="20" xfId="2" applyNumberFormat="1" applyFont="1" applyBorder="1" applyAlignment="1">
      <alignment horizontal="center" vertical="center"/>
    </xf>
    <xf numFmtId="0" fontId="34" fillId="2" borderId="12" xfId="0" applyFont="1" applyFill="1" applyBorder="1" applyAlignment="1">
      <alignment horizontal="center" vertical="center" wrapText="1" shrinkToFit="1"/>
    </xf>
    <xf numFmtId="0" fontId="34" fillId="2" borderId="6" xfId="0" applyFont="1" applyFill="1" applyBorder="1" applyAlignment="1">
      <alignment horizontal="center" vertical="center" wrapText="1" shrinkToFit="1"/>
    </xf>
    <xf numFmtId="0" fontId="34" fillId="2" borderId="1" xfId="0" applyFont="1" applyFill="1" applyBorder="1" applyAlignment="1">
      <alignment horizontal="center" vertical="center" wrapText="1" shrinkToFit="1"/>
    </xf>
    <xf numFmtId="0" fontId="34" fillId="2" borderId="13" xfId="0" applyFont="1" applyFill="1" applyBorder="1" applyAlignment="1">
      <alignment horizontal="center" vertical="center" wrapText="1" shrinkToFit="1"/>
    </xf>
    <xf numFmtId="0" fontId="34" fillId="2" borderId="0" xfId="0" applyFont="1" applyFill="1" applyBorder="1" applyAlignment="1">
      <alignment horizontal="center" vertical="center" wrapText="1" shrinkToFit="1"/>
    </xf>
    <xf numFmtId="0" fontId="34" fillId="2" borderId="14" xfId="0" applyFont="1" applyFill="1" applyBorder="1" applyAlignment="1">
      <alignment horizontal="center" vertical="center" wrapText="1" shrinkToFit="1"/>
    </xf>
    <xf numFmtId="0" fontId="34" fillId="2" borderId="11" xfId="0" applyFont="1" applyFill="1" applyBorder="1" applyAlignment="1">
      <alignment horizontal="center" vertical="center" wrapText="1" shrinkToFit="1"/>
    </xf>
    <xf numFmtId="0" fontId="34" fillId="2" borderId="5" xfId="0" applyFont="1" applyFill="1" applyBorder="1" applyAlignment="1">
      <alignment horizontal="center" vertical="center" wrapText="1" shrinkToFit="1"/>
    </xf>
    <xf numFmtId="0" fontId="34" fillId="2" borderId="2" xfId="0" applyFont="1" applyFill="1" applyBorder="1" applyAlignment="1">
      <alignment horizontal="center" vertical="center" wrapText="1" shrinkToFit="1"/>
    </xf>
    <xf numFmtId="0" fontId="34" fillId="0" borderId="6" xfId="0" applyFont="1" applyBorder="1" applyAlignment="1">
      <alignment horizontal="center" vertical="center"/>
    </xf>
    <xf numFmtId="0" fontId="34" fillId="0" borderId="1"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5" xfId="0" applyFont="1" applyBorder="1" applyAlignment="1">
      <alignment horizontal="center" vertical="center"/>
    </xf>
    <xf numFmtId="0" fontId="34" fillId="0" borderId="2" xfId="0" applyFont="1" applyBorder="1" applyAlignment="1">
      <alignment horizontal="center" vertical="center"/>
    </xf>
    <xf numFmtId="0" fontId="34" fillId="2" borderId="20" xfId="2" applyFont="1" applyFill="1" applyBorder="1" applyAlignment="1">
      <alignment horizontal="center" vertical="center" wrapText="1"/>
    </xf>
    <xf numFmtId="0" fontId="34" fillId="2" borderId="21" xfId="2" applyFont="1" applyFill="1" applyBorder="1" applyAlignment="1">
      <alignment horizontal="center" vertical="center" wrapText="1"/>
    </xf>
    <xf numFmtId="0" fontId="42" fillId="0" borderId="18" xfId="2" applyFont="1" applyBorder="1" applyAlignment="1">
      <alignment horizontal="center" vertical="center" wrapText="1" shrinkToFit="1"/>
    </xf>
    <xf numFmtId="0" fontId="6" fillId="0" borderId="0" xfId="2" applyFont="1" applyAlignment="1">
      <alignment vertical="center"/>
    </xf>
    <xf numFmtId="0" fontId="0" fillId="0" borderId="0" xfId="0" applyAlignment="1">
      <alignment vertical="center"/>
    </xf>
    <xf numFmtId="38" fontId="34" fillId="0" borderId="3" xfId="1" applyFont="1" applyBorder="1" applyAlignment="1">
      <alignment horizontal="right" vertical="center"/>
    </xf>
    <xf numFmtId="38" fontId="34" fillId="0" borderId="4" xfId="1" applyFont="1" applyBorder="1" applyAlignment="1">
      <alignment horizontal="right" vertical="center"/>
    </xf>
    <xf numFmtId="182" fontId="34" fillId="0" borderId="4" xfId="0" applyNumberFormat="1" applyFont="1" applyBorder="1" applyAlignment="1">
      <alignment horizontal="left" vertical="center"/>
    </xf>
    <xf numFmtId="182" fontId="34" fillId="0" borderId="8" xfId="0" applyNumberFormat="1" applyFont="1" applyBorder="1" applyAlignment="1">
      <alignment horizontal="left" vertical="center"/>
    </xf>
    <xf numFmtId="0" fontId="34" fillId="0" borderId="7" xfId="0" applyFont="1" applyBorder="1" applyAlignment="1">
      <alignment horizontal="center" vertical="center"/>
    </xf>
    <xf numFmtId="178" fontId="34" fillId="2" borderId="7" xfId="0" applyNumberFormat="1" applyFont="1" applyFill="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8" xfId="0" applyFont="1" applyBorder="1" applyAlignment="1">
      <alignment horizontal="center" vertical="center"/>
    </xf>
    <xf numFmtId="178" fontId="34" fillId="0" borderId="3" xfId="0" applyNumberFormat="1" applyFont="1" applyBorder="1" applyAlignment="1">
      <alignment horizontal="center" vertical="center" wrapText="1"/>
    </xf>
    <xf numFmtId="178" fontId="34" fillId="0" borderId="4" xfId="0" applyNumberFormat="1" applyFont="1" applyBorder="1" applyAlignment="1">
      <alignment horizontal="center" vertical="center" wrapText="1"/>
    </xf>
    <xf numFmtId="178" fontId="34" fillId="0" borderId="8" xfId="0" applyNumberFormat="1" applyFont="1" applyBorder="1" applyAlignment="1">
      <alignment horizontal="center" vertical="center" wrapText="1"/>
    </xf>
    <xf numFmtId="0" fontId="34" fillId="2" borderId="12"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2" xfId="0" applyFont="1" applyFill="1" applyBorder="1" applyAlignment="1">
      <alignment horizontal="center" vertical="center"/>
    </xf>
    <xf numFmtId="178" fontId="34" fillId="2" borderId="3" xfId="0" applyNumberFormat="1" applyFont="1" applyFill="1" applyBorder="1" applyAlignment="1">
      <alignment horizontal="center" vertical="center"/>
    </xf>
    <xf numFmtId="178" fontId="34" fillId="2" borderId="4" xfId="0" applyNumberFormat="1" applyFont="1" applyFill="1" applyBorder="1" applyAlignment="1">
      <alignment horizontal="center" vertical="center"/>
    </xf>
    <xf numFmtId="178" fontId="34" fillId="2" borderId="8" xfId="0" applyNumberFormat="1" applyFont="1" applyFill="1" applyBorder="1" applyAlignment="1">
      <alignment horizontal="center" vertical="center"/>
    </xf>
    <xf numFmtId="0" fontId="34" fillId="0" borderId="36" xfId="0" applyFont="1" applyBorder="1" applyAlignment="1">
      <alignment horizontal="center" vertical="center"/>
    </xf>
    <xf numFmtId="0" fontId="34" fillId="2" borderId="7" xfId="0" applyFont="1" applyFill="1" applyBorder="1" applyAlignment="1">
      <alignment horizontal="center" vertical="center" wrapText="1" shrinkToFit="1"/>
    </xf>
    <xf numFmtId="0" fontId="34" fillId="2" borderId="7" xfId="0" applyFont="1" applyFill="1" applyBorder="1" applyAlignment="1">
      <alignment horizontal="center" vertical="center" shrinkToFit="1"/>
    </xf>
    <xf numFmtId="0" fontId="34" fillId="0" borderId="3" xfId="6" applyFont="1" applyFill="1" applyBorder="1" applyAlignment="1" applyProtection="1">
      <alignment horizontal="left" vertical="center" wrapText="1"/>
    </xf>
    <xf numFmtId="0" fontId="36" fillId="0" borderId="4" xfId="6" applyFont="1" applyFill="1" applyBorder="1" applyAlignment="1" applyProtection="1">
      <alignment horizontal="left" vertical="center"/>
    </xf>
    <xf numFmtId="0" fontId="36" fillId="0" borderId="8" xfId="6" applyFont="1" applyFill="1" applyBorder="1" applyAlignment="1" applyProtection="1">
      <alignment horizontal="left"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8" xfId="0" applyFont="1" applyFill="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8" xfId="0" applyFont="1" applyBorder="1" applyAlignment="1">
      <alignment horizontal="left" vertical="center"/>
    </xf>
    <xf numFmtId="178" fontId="34" fillId="0" borderId="3" xfId="0" applyNumberFormat="1" applyFont="1" applyBorder="1" applyAlignment="1">
      <alignment horizontal="center" vertical="center"/>
    </xf>
    <xf numFmtId="178" fontId="34" fillId="0" borderId="4" xfId="0" applyNumberFormat="1" applyFont="1" applyBorder="1" applyAlignment="1">
      <alignment horizontal="center" vertical="center"/>
    </xf>
    <xf numFmtId="178" fontId="34" fillId="0" borderId="8" xfId="0" applyNumberFormat="1" applyFont="1" applyBorder="1" applyAlignment="1">
      <alignment horizontal="center" vertical="center"/>
    </xf>
    <xf numFmtId="0" fontId="34" fillId="0" borderId="12" xfId="2" applyFont="1" applyBorder="1" applyAlignment="1">
      <alignment horizontal="left" vertical="center" wrapText="1" shrinkToFit="1"/>
    </xf>
    <xf numFmtId="0" fontId="34" fillId="0" borderId="6" xfId="2" applyFont="1" applyBorder="1" applyAlignment="1">
      <alignment horizontal="left" vertical="center" shrinkToFit="1"/>
    </xf>
    <xf numFmtId="0" fontId="34" fillId="0" borderId="1" xfId="2" applyFont="1" applyBorder="1" applyAlignment="1">
      <alignment horizontal="left" vertical="center" shrinkToFit="1"/>
    </xf>
    <xf numFmtId="0" fontId="34" fillId="0" borderId="13" xfId="2" applyFont="1" applyBorder="1" applyAlignment="1">
      <alignment horizontal="left" vertical="center" shrinkToFit="1"/>
    </xf>
    <xf numFmtId="0" fontId="34" fillId="0" borderId="0" xfId="2" applyFont="1" applyBorder="1" applyAlignment="1">
      <alignment horizontal="left" vertical="center" shrinkToFit="1"/>
    </xf>
    <xf numFmtId="0" fontId="34" fillId="0" borderId="14" xfId="2" applyFont="1" applyBorder="1" applyAlignment="1">
      <alignment horizontal="left" vertical="center" shrinkToFit="1"/>
    </xf>
    <xf numFmtId="0" fontId="34" fillId="0" borderId="11" xfId="2" applyFont="1" applyBorder="1" applyAlignment="1">
      <alignment horizontal="left" vertical="center" shrinkToFit="1"/>
    </xf>
    <xf numFmtId="0" fontId="34" fillId="0" borderId="5" xfId="2" applyFont="1" applyBorder="1" applyAlignment="1">
      <alignment horizontal="left" vertical="center" shrinkToFit="1"/>
    </xf>
    <xf numFmtId="0" fontId="34" fillId="0" borderId="2" xfId="2" applyFont="1" applyBorder="1" applyAlignment="1">
      <alignment horizontal="left" vertical="center" shrinkToFit="1"/>
    </xf>
    <xf numFmtId="0" fontId="34" fillId="2" borderId="0" xfId="2" applyFont="1" applyFill="1" applyAlignment="1">
      <alignment horizontal="center" vertical="center"/>
    </xf>
    <xf numFmtId="0" fontId="34" fillId="2" borderId="6" xfId="2" applyFont="1" applyFill="1" applyBorder="1">
      <alignment vertical="center"/>
    </xf>
    <xf numFmtId="0" fontId="34" fillId="2" borderId="1" xfId="2" applyFont="1" applyFill="1" applyBorder="1">
      <alignment vertical="center"/>
    </xf>
    <xf numFmtId="0" fontId="34" fillId="2" borderId="11" xfId="2" applyFont="1" applyFill="1" applyBorder="1">
      <alignment vertical="center"/>
    </xf>
    <xf numFmtId="0" fontId="34" fillId="2" borderId="5" xfId="2" applyFont="1" applyFill="1" applyBorder="1">
      <alignment vertical="center"/>
    </xf>
    <xf numFmtId="0" fontId="34" fillId="2" borderId="2" xfId="2" applyFont="1" applyFill="1" applyBorder="1">
      <alignment vertical="center"/>
    </xf>
    <xf numFmtId="0" fontId="17" fillId="0" borderId="0" xfId="2" applyFont="1" applyAlignment="1">
      <alignment horizontal="left" vertical="center"/>
    </xf>
    <xf numFmtId="49" fontId="35" fillId="0" borderId="6" xfId="2" applyNumberFormat="1" applyFont="1" applyBorder="1" applyAlignment="1">
      <alignment horizontal="center" vertical="center"/>
    </xf>
    <xf numFmtId="49" fontId="35" fillId="0" borderId="5" xfId="2" applyNumberFormat="1" applyFont="1" applyBorder="1" applyAlignment="1">
      <alignment horizontal="center" vertical="center"/>
    </xf>
    <xf numFmtId="178" fontId="35" fillId="0" borderId="6" xfId="2" applyNumberFormat="1" applyFont="1" applyBorder="1" applyAlignment="1">
      <alignment horizontal="center" vertical="center"/>
    </xf>
    <xf numFmtId="178" fontId="35" fillId="0" borderId="5" xfId="2" applyNumberFormat="1" applyFont="1" applyBorder="1" applyAlignment="1">
      <alignment horizontal="center" vertical="center"/>
    </xf>
    <xf numFmtId="180" fontId="35" fillId="0" borderId="6" xfId="2" applyNumberFormat="1" applyFont="1" applyBorder="1" applyAlignment="1">
      <alignment horizontal="center" vertical="center"/>
    </xf>
    <xf numFmtId="180" fontId="35" fillId="0" borderId="5" xfId="2" applyNumberFormat="1" applyFont="1" applyBorder="1" applyAlignment="1">
      <alignment horizontal="center" vertical="center"/>
    </xf>
    <xf numFmtId="180" fontId="35" fillId="0" borderId="1" xfId="2" applyNumberFormat="1" applyFont="1" applyBorder="1" applyAlignment="1">
      <alignment horizontal="center" vertical="center"/>
    </xf>
    <xf numFmtId="180" fontId="35" fillId="0" borderId="2" xfId="2" applyNumberFormat="1" applyFont="1" applyBorder="1" applyAlignment="1">
      <alignment horizontal="center" vertical="center"/>
    </xf>
    <xf numFmtId="0" fontId="34" fillId="0" borderId="18" xfId="2" applyFont="1" applyBorder="1" applyAlignment="1">
      <alignment horizontal="center" vertical="center" wrapText="1"/>
    </xf>
    <xf numFmtId="0" fontId="34" fillId="0" borderId="6" xfId="2" applyFont="1" applyBorder="1" applyAlignment="1">
      <alignment horizontal="center" vertical="center" wrapText="1"/>
    </xf>
    <xf numFmtId="0" fontId="34" fillId="0" borderId="1" xfId="2" applyFont="1" applyBorder="1" applyAlignment="1">
      <alignment horizontal="center" vertical="center" wrapText="1"/>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28" xfId="2" applyFont="1" applyBorder="1" applyAlignment="1">
      <alignment horizontal="center" vertical="center"/>
    </xf>
    <xf numFmtId="0" fontId="34" fillId="0" borderId="20" xfId="2" applyFont="1" applyBorder="1" applyAlignment="1">
      <alignment horizontal="center" vertical="center"/>
    </xf>
    <xf numFmtId="0" fontId="34" fillId="0" borderId="21" xfId="2" applyFont="1" applyBorder="1" applyAlignment="1">
      <alignment horizontal="center" vertical="center"/>
    </xf>
    <xf numFmtId="178" fontId="56" fillId="0" borderId="6" xfId="2" applyNumberFormat="1" applyFont="1" applyBorder="1" applyAlignment="1">
      <alignment horizontal="center" vertical="center"/>
    </xf>
    <xf numFmtId="178" fontId="56" fillId="0" borderId="5" xfId="2" applyNumberFormat="1" applyFont="1" applyBorder="1" applyAlignment="1">
      <alignment horizontal="center" vertical="center"/>
    </xf>
    <xf numFmtId="49" fontId="56" fillId="0" borderId="6" xfId="2" applyNumberFormat="1" applyFont="1" applyBorder="1" applyAlignment="1">
      <alignment horizontal="center" vertical="center"/>
    </xf>
    <xf numFmtId="49" fontId="56" fillId="0" borderId="5" xfId="2" applyNumberFormat="1" applyFont="1" applyBorder="1" applyAlignment="1">
      <alignment horizontal="center" vertical="center"/>
    </xf>
    <xf numFmtId="180" fontId="56" fillId="0" borderId="6" xfId="2" applyNumberFormat="1" applyFont="1" applyBorder="1" applyAlignment="1">
      <alignment horizontal="center" vertical="center"/>
    </xf>
    <xf numFmtId="180" fontId="56" fillId="0" borderId="1" xfId="2" applyNumberFormat="1" applyFont="1" applyBorder="1" applyAlignment="1">
      <alignment horizontal="center" vertical="center"/>
    </xf>
    <xf numFmtId="180" fontId="56" fillId="0" borderId="5" xfId="2" applyNumberFormat="1" applyFont="1" applyBorder="1" applyAlignment="1">
      <alignment horizontal="center" vertical="center"/>
    </xf>
    <xf numFmtId="180" fontId="56" fillId="0" borderId="2" xfId="2" applyNumberFormat="1" applyFont="1" applyBorder="1" applyAlignment="1">
      <alignment horizontal="center" vertical="center"/>
    </xf>
    <xf numFmtId="0" fontId="42" fillId="2" borderId="19" xfId="2" applyFont="1" applyFill="1" applyBorder="1" applyAlignment="1">
      <alignment horizontal="center" vertical="center"/>
    </xf>
    <xf numFmtId="0" fontId="42" fillId="2" borderId="31" xfId="2" applyFont="1" applyFill="1" applyBorder="1" applyAlignment="1">
      <alignment horizontal="center" vertical="center"/>
    </xf>
    <xf numFmtId="0" fontId="42" fillId="2" borderId="24" xfId="2" applyFont="1" applyFill="1" applyBorder="1" applyAlignment="1">
      <alignment horizontal="center" vertical="center"/>
    </xf>
    <xf numFmtId="0" fontId="42" fillId="2" borderId="32" xfId="2" applyFont="1" applyFill="1" applyBorder="1" applyAlignment="1">
      <alignment horizontal="center" vertical="center"/>
    </xf>
    <xf numFmtId="0" fontId="42" fillId="0" borderId="18" xfId="2" applyFont="1" applyBorder="1" applyAlignment="1">
      <alignment horizontal="left" vertical="center"/>
    </xf>
    <xf numFmtId="0" fontId="42" fillId="0" borderId="6" xfId="2" applyFont="1" applyBorder="1" applyAlignment="1">
      <alignment horizontal="left" vertical="center"/>
    </xf>
    <xf numFmtId="0" fontId="42" fillId="0" borderId="1" xfId="2" applyFont="1" applyBorder="1" applyAlignment="1">
      <alignment horizontal="left" vertical="center"/>
    </xf>
    <xf numFmtId="0" fontId="42" fillId="0" borderId="23" xfId="2" applyFont="1" applyBorder="1" applyAlignment="1">
      <alignment horizontal="left" vertical="center"/>
    </xf>
    <xf numFmtId="0" fontId="42" fillId="0" borderId="24" xfId="2" applyFont="1" applyBorder="1" applyAlignment="1">
      <alignment horizontal="left" vertical="center"/>
    </xf>
    <xf numFmtId="0" fontId="42" fillId="0" borderId="25" xfId="2" applyFont="1" applyBorder="1" applyAlignment="1">
      <alignment horizontal="left" vertical="center"/>
    </xf>
    <xf numFmtId="0" fontId="42" fillId="2" borderId="12" xfId="2" applyFont="1" applyFill="1" applyBorder="1" applyAlignment="1">
      <alignment horizontal="center" vertical="center" wrapText="1"/>
    </xf>
    <xf numFmtId="0" fontId="42" fillId="2" borderId="6" xfId="2" applyFont="1" applyFill="1" applyBorder="1" applyAlignment="1">
      <alignment horizontal="center" vertical="center" wrapText="1"/>
    </xf>
    <xf numFmtId="0" fontId="42" fillId="2" borderId="1" xfId="2" applyFont="1" applyFill="1" applyBorder="1" applyAlignment="1">
      <alignment horizontal="center" vertical="center" wrapText="1"/>
    </xf>
    <xf numFmtId="0" fontId="42" fillId="2" borderId="11" xfId="2" applyFont="1" applyFill="1" applyBorder="1" applyAlignment="1">
      <alignment horizontal="center" vertical="center" wrapText="1"/>
    </xf>
    <xf numFmtId="0" fontId="42" fillId="2" borderId="5" xfId="2" applyFont="1" applyFill="1" applyBorder="1" applyAlignment="1">
      <alignment horizontal="center" vertical="center" wrapText="1"/>
    </xf>
    <xf numFmtId="0" fontId="42" fillId="2" borderId="2" xfId="2" applyFont="1" applyFill="1" applyBorder="1" applyAlignment="1">
      <alignment horizontal="center" vertical="center" wrapText="1"/>
    </xf>
    <xf numFmtId="0" fontId="42" fillId="2" borderId="12" xfId="2" applyFont="1" applyFill="1" applyBorder="1" applyAlignment="1">
      <alignment horizontal="center" vertical="center" wrapText="1" shrinkToFit="1"/>
    </xf>
    <xf numFmtId="0" fontId="42" fillId="2" borderId="6" xfId="2" applyFont="1" applyFill="1" applyBorder="1" applyAlignment="1">
      <alignment horizontal="center" vertical="center" wrapText="1" shrinkToFit="1"/>
    </xf>
    <xf numFmtId="0" fontId="42" fillId="2" borderId="19" xfId="2" applyFont="1" applyFill="1" applyBorder="1" applyAlignment="1">
      <alignment horizontal="center" vertical="center" wrapText="1" shrinkToFit="1"/>
    </xf>
    <xf numFmtId="0" fontId="42" fillId="2" borderId="11" xfId="2" applyFont="1" applyFill="1" applyBorder="1" applyAlignment="1">
      <alignment horizontal="center" vertical="center" wrapText="1" shrinkToFit="1"/>
    </xf>
    <xf numFmtId="0" fontId="42" fillId="2" borderId="5" xfId="2" applyFont="1" applyFill="1" applyBorder="1" applyAlignment="1">
      <alignment horizontal="center" vertical="center" wrapText="1" shrinkToFit="1"/>
    </xf>
    <xf numFmtId="0" fontId="42" fillId="2" borderId="21" xfId="2" applyFont="1" applyFill="1" applyBorder="1" applyAlignment="1">
      <alignment horizontal="center" vertical="center" wrapText="1" shrinkToFit="1"/>
    </xf>
    <xf numFmtId="0" fontId="42" fillId="0" borderId="6" xfId="2" applyFont="1" applyBorder="1" applyAlignment="1">
      <alignment horizontal="center" vertical="center" wrapText="1" shrinkToFit="1"/>
    </xf>
    <xf numFmtId="0" fontId="42" fillId="0" borderId="20" xfId="2" applyFont="1" applyBorder="1" applyAlignment="1">
      <alignment horizontal="center" vertical="center" wrapText="1" shrinkToFit="1"/>
    </xf>
    <xf numFmtId="0" fontId="42" fillId="0" borderId="5" xfId="2" applyFont="1" applyBorder="1" applyAlignment="1">
      <alignment horizontal="center" vertical="center" wrapText="1" shrinkToFit="1"/>
    </xf>
    <xf numFmtId="0" fontId="42" fillId="0" borderId="1" xfId="2" applyFont="1" applyBorder="1" applyAlignment="1">
      <alignment horizontal="center" vertical="center" wrapText="1" shrinkToFit="1"/>
    </xf>
    <xf numFmtId="0" fontId="42" fillId="0" borderId="2" xfId="2" applyFont="1" applyBorder="1" applyAlignment="1">
      <alignment horizontal="center" vertical="center" wrapText="1" shrinkToFit="1"/>
    </xf>
    <xf numFmtId="0" fontId="42" fillId="2" borderId="13" xfId="2" applyFont="1" applyFill="1" applyBorder="1" applyAlignment="1">
      <alignment horizontal="center" vertical="center"/>
    </xf>
    <xf numFmtId="0" fontId="42" fillId="2" borderId="0" xfId="2" applyFont="1" applyFill="1" applyBorder="1" applyAlignment="1">
      <alignment horizontal="center" vertical="center"/>
    </xf>
    <xf numFmtId="0" fontId="42" fillId="2" borderId="14" xfId="2" applyFont="1" applyFill="1" applyBorder="1" applyAlignment="1">
      <alignment horizontal="center" vertical="center"/>
    </xf>
    <xf numFmtId="0" fontId="42" fillId="2" borderId="21" xfId="2" applyFont="1" applyFill="1" applyBorder="1" applyAlignment="1">
      <alignment horizontal="center" vertical="center"/>
    </xf>
    <xf numFmtId="0" fontId="42" fillId="0" borderId="18" xfId="2" applyFont="1" applyBorder="1" applyAlignment="1">
      <alignment horizontal="left" vertical="center" wrapText="1"/>
    </xf>
    <xf numFmtId="0" fontId="42" fillId="0" borderId="6" xfId="2" applyFont="1" applyBorder="1" applyAlignment="1">
      <alignment horizontal="left" vertical="center" wrapText="1"/>
    </xf>
    <xf numFmtId="0" fontId="42" fillId="0" borderId="1" xfId="2" applyFont="1" applyBorder="1" applyAlignment="1">
      <alignment horizontal="left" vertical="center" wrapText="1"/>
    </xf>
    <xf numFmtId="0" fontId="42" fillId="0" borderId="20" xfId="2" applyFont="1" applyBorder="1" applyAlignment="1">
      <alignment horizontal="left" vertical="center" wrapText="1"/>
    </xf>
    <xf numFmtId="0" fontId="42" fillId="0" borderId="5" xfId="2" applyFont="1" applyBorder="1" applyAlignment="1">
      <alignment horizontal="left" vertical="center" wrapText="1"/>
    </xf>
    <xf numFmtId="0" fontId="42" fillId="0" borderId="2" xfId="2" applyFont="1" applyBorder="1" applyAlignment="1">
      <alignment horizontal="left" vertical="center" wrapText="1"/>
    </xf>
    <xf numFmtId="178" fontId="42" fillId="2" borderId="12" xfId="2" applyNumberFormat="1" applyFont="1" applyFill="1" applyBorder="1" applyAlignment="1">
      <alignment horizontal="center" vertical="center"/>
    </xf>
    <xf numFmtId="178" fontId="42" fillId="2" borderId="19" xfId="2" applyNumberFormat="1" applyFont="1" applyFill="1" applyBorder="1" applyAlignment="1">
      <alignment horizontal="center" vertical="center"/>
    </xf>
    <xf numFmtId="178" fontId="42" fillId="2" borderId="11" xfId="2" applyNumberFormat="1" applyFont="1" applyFill="1" applyBorder="1" applyAlignment="1">
      <alignment horizontal="center" vertical="center"/>
    </xf>
    <xf numFmtId="178" fontId="42" fillId="2" borderId="21" xfId="2" applyNumberFormat="1" applyFont="1" applyFill="1" applyBorder="1" applyAlignment="1">
      <alignment horizontal="center" vertical="center"/>
    </xf>
    <xf numFmtId="49" fontId="56" fillId="0" borderId="18" xfId="2" applyNumberFormat="1" applyFont="1" applyBorder="1" applyAlignment="1">
      <alignment horizontal="center" vertical="center"/>
    </xf>
    <xf numFmtId="49" fontId="56" fillId="0" borderId="20" xfId="2" applyNumberFormat="1" applyFont="1" applyBorder="1" applyAlignment="1">
      <alignment horizontal="center" vertical="center"/>
    </xf>
    <xf numFmtId="0" fontId="42" fillId="0" borderId="6" xfId="2" applyFont="1" applyBorder="1" applyAlignment="1">
      <alignment horizontal="center" vertical="center"/>
    </xf>
    <xf numFmtId="0" fontId="42" fillId="0" borderId="5" xfId="2" applyFont="1" applyBorder="1" applyAlignment="1">
      <alignment horizontal="center" vertical="center"/>
    </xf>
    <xf numFmtId="0" fontId="42" fillId="0" borderId="1" xfId="2" applyFont="1" applyBorder="1" applyAlignment="1">
      <alignment horizontal="center" vertical="center"/>
    </xf>
    <xf numFmtId="0" fontId="42" fillId="0" borderId="2" xfId="2" applyFont="1" applyBorder="1" applyAlignment="1">
      <alignment horizontal="center" vertical="center"/>
    </xf>
    <xf numFmtId="38" fontId="42" fillId="0" borderId="12" xfId="5" applyFont="1" applyBorder="1" applyAlignment="1">
      <alignment horizontal="right" vertical="center"/>
    </xf>
    <xf numFmtId="38" fontId="42" fillId="0" borderId="6" xfId="5" applyFont="1" applyBorder="1" applyAlignment="1">
      <alignment horizontal="right" vertical="center"/>
    </xf>
    <xf numFmtId="38" fontId="42" fillId="0" borderId="11" xfId="5" applyFont="1" applyBorder="1" applyAlignment="1">
      <alignment horizontal="right" vertical="center"/>
    </xf>
    <xf numFmtId="38" fontId="42" fillId="0" borderId="5" xfId="5" applyFont="1" applyBorder="1" applyAlignment="1">
      <alignment horizontal="right" vertical="center"/>
    </xf>
    <xf numFmtId="0" fontId="42" fillId="2" borderId="26" xfId="2" applyFont="1" applyFill="1" applyBorder="1" applyAlignment="1">
      <alignment horizontal="center" vertical="center"/>
    </xf>
    <xf numFmtId="0" fontId="42" fillId="2" borderId="27" xfId="2" applyFont="1" applyFill="1" applyBorder="1" applyAlignment="1">
      <alignment horizontal="center" vertical="center"/>
    </xf>
    <xf numFmtId="0" fontId="42" fillId="2" borderId="28" xfId="2" applyFont="1" applyFill="1" applyBorder="1" applyAlignment="1">
      <alignment horizontal="center" vertical="center"/>
    </xf>
    <xf numFmtId="0" fontId="42" fillId="0" borderId="29" xfId="2" applyFont="1" applyBorder="1" applyAlignment="1">
      <alignment horizontal="left" vertical="center"/>
    </xf>
    <xf numFmtId="0" fontId="42" fillId="0" borderId="27" xfId="2" applyFont="1" applyBorder="1" applyAlignment="1">
      <alignment horizontal="left" vertical="center"/>
    </xf>
    <xf numFmtId="0" fontId="42" fillId="0" borderId="28" xfId="2" applyFont="1" applyBorder="1" applyAlignment="1">
      <alignment horizontal="left" vertical="center"/>
    </xf>
    <xf numFmtId="0" fontId="42" fillId="0" borderId="32" xfId="2" applyFont="1" applyBorder="1" applyAlignment="1">
      <alignment horizontal="left" vertical="center"/>
    </xf>
    <xf numFmtId="0" fontId="42" fillId="2" borderId="29" xfId="2" applyFont="1" applyFill="1" applyBorder="1" applyAlignment="1">
      <alignment horizontal="center" vertical="center" wrapText="1"/>
    </xf>
    <xf numFmtId="0" fontId="42" fillId="2" borderId="27" xfId="2" applyFont="1" applyFill="1" applyBorder="1" applyAlignment="1">
      <alignment horizontal="center" vertical="center" wrapText="1"/>
    </xf>
    <xf numFmtId="0" fontId="42" fillId="2" borderId="28" xfId="2" applyFont="1" applyFill="1" applyBorder="1" applyAlignment="1">
      <alignment horizontal="center" vertical="center" wrapText="1"/>
    </xf>
    <xf numFmtId="0" fontId="42" fillId="2" borderId="23" xfId="2" applyFont="1" applyFill="1" applyBorder="1" applyAlignment="1">
      <alignment horizontal="center" vertical="center" wrapText="1"/>
    </xf>
    <xf numFmtId="0" fontId="42" fillId="2" borderId="24" xfId="2" applyFont="1" applyFill="1" applyBorder="1" applyAlignment="1">
      <alignment horizontal="center" vertical="center" wrapText="1"/>
    </xf>
    <xf numFmtId="0" fontId="42" fillId="2" borderId="32" xfId="2" applyFont="1" applyFill="1" applyBorder="1" applyAlignment="1">
      <alignment horizontal="center" vertical="center" wrapText="1"/>
    </xf>
    <xf numFmtId="0" fontId="42" fillId="0" borderId="29" xfId="2" applyFont="1" applyBorder="1" applyAlignment="1">
      <alignment horizontal="center" vertical="center" wrapText="1"/>
    </xf>
    <xf numFmtId="0" fontId="42" fillId="0" borderId="27" xfId="2" applyFont="1" applyBorder="1" applyAlignment="1">
      <alignment horizontal="center" vertical="center" wrapText="1"/>
    </xf>
    <xf numFmtId="0" fontId="42" fillId="0" borderId="30" xfId="2" applyFont="1" applyBorder="1" applyAlignment="1">
      <alignment horizontal="center" vertical="center" wrapText="1"/>
    </xf>
    <xf numFmtId="0" fontId="42" fillId="0" borderId="23" xfId="2" applyFont="1" applyBorder="1" applyAlignment="1">
      <alignment horizontal="center" vertical="center" wrapText="1"/>
    </xf>
    <xf numFmtId="0" fontId="42" fillId="0" borderId="24" xfId="2" applyFont="1" applyBorder="1" applyAlignment="1">
      <alignment horizontal="center" vertical="center" wrapText="1"/>
    </xf>
    <xf numFmtId="0" fontId="42" fillId="0" borderId="25" xfId="2" applyFont="1" applyBorder="1" applyAlignment="1">
      <alignment horizontal="center" vertical="center" wrapText="1"/>
    </xf>
    <xf numFmtId="0" fontId="42" fillId="0" borderId="12" xfId="2" applyFont="1" applyBorder="1" applyAlignment="1">
      <alignment horizontal="center" vertical="center"/>
    </xf>
    <xf numFmtId="0" fontId="42" fillId="0" borderId="11" xfId="2" applyFont="1" applyBorder="1" applyAlignment="1">
      <alignment horizontal="center" vertical="center"/>
    </xf>
    <xf numFmtId="0" fontId="42" fillId="2" borderId="22" xfId="2" applyFont="1" applyFill="1" applyBorder="1" applyAlignment="1">
      <alignment horizontal="center" vertical="center"/>
    </xf>
    <xf numFmtId="0" fontId="42" fillId="0" borderId="33" xfId="2" applyFont="1" applyBorder="1" applyAlignment="1">
      <alignment horizontal="left" vertical="center" wrapText="1"/>
    </xf>
    <xf numFmtId="0" fontId="42" fillId="0" borderId="0" xfId="2" applyFont="1" applyBorder="1" applyAlignment="1">
      <alignment horizontal="left" vertical="center" wrapText="1"/>
    </xf>
    <xf numFmtId="0" fontId="42" fillId="0" borderId="14" xfId="2" applyFont="1" applyBorder="1" applyAlignment="1">
      <alignment horizontal="left" vertical="center" wrapText="1"/>
    </xf>
    <xf numFmtId="178" fontId="42" fillId="2" borderId="13" xfId="2" applyNumberFormat="1" applyFont="1" applyFill="1" applyBorder="1" applyAlignment="1">
      <alignment horizontal="center" vertical="center"/>
    </xf>
    <xf numFmtId="178" fontId="42" fillId="2" borderId="22" xfId="2" applyNumberFormat="1" applyFont="1" applyFill="1" applyBorder="1" applyAlignment="1">
      <alignment horizontal="center" vertical="center"/>
    </xf>
    <xf numFmtId="49" fontId="42" fillId="0" borderId="33" xfId="2" applyNumberFormat="1" applyFont="1" applyBorder="1" applyAlignment="1">
      <alignment horizontal="center" vertical="center"/>
    </xf>
    <xf numFmtId="49" fontId="42" fillId="0" borderId="0" xfId="2" applyNumberFormat="1" applyFont="1" applyBorder="1" applyAlignment="1">
      <alignment horizontal="center" vertical="center"/>
    </xf>
    <xf numFmtId="49" fontId="42" fillId="0" borderId="20" xfId="2" applyNumberFormat="1" applyFont="1" applyBorder="1" applyAlignment="1">
      <alignment horizontal="center" vertical="center"/>
    </xf>
    <xf numFmtId="49" fontId="42" fillId="0" borderId="5" xfId="2" applyNumberFormat="1" applyFont="1" applyBorder="1" applyAlignment="1">
      <alignment horizontal="center" vertical="center"/>
    </xf>
    <xf numFmtId="178" fontId="42" fillId="0" borderId="0" xfId="2" applyNumberFormat="1" applyFont="1" applyBorder="1" applyAlignment="1">
      <alignment horizontal="center" vertical="center"/>
    </xf>
    <xf numFmtId="178" fontId="42" fillId="0" borderId="5" xfId="2" applyNumberFormat="1" applyFont="1" applyBorder="1" applyAlignment="1">
      <alignment horizontal="center" vertical="center"/>
    </xf>
    <xf numFmtId="0" fontId="42" fillId="2" borderId="13" xfId="2" applyFont="1" applyFill="1" applyBorder="1" applyAlignment="1">
      <alignment horizontal="center" vertical="center" wrapText="1"/>
    </xf>
    <xf numFmtId="0" fontId="42" fillId="2" borderId="0" xfId="2" applyFont="1" applyFill="1" applyBorder="1" applyAlignment="1">
      <alignment horizontal="center" vertical="center" wrapText="1"/>
    </xf>
    <xf numFmtId="0" fontId="42" fillId="2" borderId="14" xfId="2" applyFont="1" applyFill="1" applyBorder="1" applyAlignment="1">
      <alignment horizontal="center" vertical="center" wrapText="1"/>
    </xf>
    <xf numFmtId="0" fontId="42" fillId="0" borderId="12" xfId="2" applyFont="1" applyBorder="1" applyAlignment="1">
      <alignment horizontal="left" vertical="center" wrapText="1"/>
    </xf>
    <xf numFmtId="0" fontId="42" fillId="0" borderId="13" xfId="2" applyFont="1" applyBorder="1" applyAlignment="1">
      <alignment horizontal="left" vertical="center" wrapText="1"/>
    </xf>
    <xf numFmtId="0" fontId="42" fillId="0" borderId="11" xfId="2" applyFont="1" applyBorder="1" applyAlignment="1">
      <alignment horizontal="left" vertical="center" wrapText="1"/>
    </xf>
    <xf numFmtId="0" fontId="42" fillId="2" borderId="12" xfId="0" applyFont="1" applyFill="1" applyBorder="1" applyAlignment="1">
      <alignment horizontal="center" vertical="center" wrapText="1" shrinkToFit="1"/>
    </xf>
    <xf numFmtId="0" fontId="42" fillId="2" borderId="6" xfId="0" applyFont="1" applyFill="1" applyBorder="1" applyAlignment="1">
      <alignment horizontal="center" vertical="center" wrapText="1" shrinkToFit="1"/>
    </xf>
    <xf numFmtId="0" fontId="42" fillId="2" borderId="1" xfId="0" applyFont="1" applyFill="1" applyBorder="1" applyAlignment="1">
      <alignment horizontal="center" vertical="center" wrapText="1" shrinkToFit="1"/>
    </xf>
    <xf numFmtId="0" fontId="42" fillId="2" borderId="13" xfId="0" applyFont="1" applyFill="1" applyBorder="1" applyAlignment="1">
      <alignment horizontal="center" vertical="center" wrapText="1" shrinkToFit="1"/>
    </xf>
    <xf numFmtId="0" fontId="42" fillId="2" borderId="0" xfId="0" applyFont="1" applyFill="1" applyBorder="1" applyAlignment="1">
      <alignment horizontal="center" vertical="center" wrapText="1" shrinkToFit="1"/>
    </xf>
    <xf numFmtId="0" fontId="42" fillId="2" borderId="14" xfId="0" applyFont="1" applyFill="1" applyBorder="1" applyAlignment="1">
      <alignment horizontal="center" vertical="center" wrapText="1" shrinkToFit="1"/>
    </xf>
    <xf numFmtId="0" fontId="42" fillId="2" borderId="11" xfId="0" applyFont="1" applyFill="1" applyBorder="1" applyAlignment="1">
      <alignment horizontal="center" vertical="center" wrapText="1" shrinkToFit="1"/>
    </xf>
    <xf numFmtId="0" fontId="42" fillId="2" borderId="5" xfId="0" applyFont="1" applyFill="1" applyBorder="1" applyAlignment="1">
      <alignment horizontal="center" vertical="center" wrapText="1" shrinkToFit="1"/>
    </xf>
    <xf numFmtId="0" fontId="42" fillId="2" borderId="2" xfId="0" applyFont="1" applyFill="1" applyBorder="1" applyAlignment="1">
      <alignment horizontal="center" vertical="center" wrapText="1" shrinkToFit="1"/>
    </xf>
    <xf numFmtId="0" fontId="42" fillId="0" borderId="6"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5" xfId="0" applyFont="1" applyBorder="1" applyAlignment="1">
      <alignment horizontal="center" vertical="center"/>
    </xf>
    <xf numFmtId="0" fontId="42" fillId="0" borderId="2" xfId="0" applyFont="1" applyBorder="1" applyAlignment="1">
      <alignment horizontal="center" vertical="center"/>
    </xf>
    <xf numFmtId="180" fontId="42" fillId="0" borderId="6" xfId="2" applyNumberFormat="1" applyFont="1" applyBorder="1" applyAlignment="1">
      <alignment horizontal="center" vertical="center"/>
    </xf>
    <xf numFmtId="180" fontId="42" fillId="0" borderId="1" xfId="2" applyNumberFormat="1" applyFont="1" applyBorder="1" applyAlignment="1">
      <alignment horizontal="center" vertical="center"/>
    </xf>
    <xf numFmtId="180" fontId="42" fillId="0" borderId="5" xfId="2" applyNumberFormat="1" applyFont="1" applyBorder="1" applyAlignment="1">
      <alignment horizontal="center" vertical="center"/>
    </xf>
    <xf numFmtId="180" fontId="42" fillId="0" borderId="2" xfId="2" applyNumberFormat="1" applyFont="1" applyBorder="1" applyAlignment="1">
      <alignment horizontal="center" vertical="center"/>
    </xf>
    <xf numFmtId="0" fontId="42" fillId="0" borderId="18" xfId="2" applyFont="1" applyBorder="1" applyAlignment="1">
      <alignment horizontal="center" vertical="center"/>
    </xf>
    <xf numFmtId="0" fontId="42" fillId="0" borderId="23" xfId="2" applyFont="1" applyBorder="1" applyAlignment="1">
      <alignment horizontal="center" vertical="center"/>
    </xf>
    <xf numFmtId="0" fontId="42" fillId="0" borderId="24" xfId="2" applyFont="1" applyBorder="1" applyAlignment="1">
      <alignment horizontal="center" vertical="center"/>
    </xf>
    <xf numFmtId="0" fontId="42" fillId="0" borderId="25" xfId="2" applyFont="1" applyBorder="1" applyAlignment="1">
      <alignment horizontal="center" vertical="center"/>
    </xf>
    <xf numFmtId="0" fontId="42" fillId="0" borderId="20" xfId="2" applyFont="1" applyBorder="1" applyAlignment="1">
      <alignment horizontal="center" vertical="center" wrapText="1"/>
    </xf>
    <xf numFmtId="0" fontId="42" fillId="0" borderId="5" xfId="2" applyFont="1" applyBorder="1" applyAlignment="1">
      <alignment horizontal="center" vertical="center" wrapText="1"/>
    </xf>
    <xf numFmtId="0" fontId="42" fillId="0" borderId="2" xfId="2" applyFont="1" applyBorder="1" applyAlignment="1">
      <alignment horizontal="center" vertical="center" wrapText="1"/>
    </xf>
    <xf numFmtId="49" fontId="42" fillId="0" borderId="18" xfId="2" applyNumberFormat="1" applyFont="1" applyBorder="1" applyAlignment="1">
      <alignment horizontal="center" vertical="center"/>
    </xf>
    <xf numFmtId="49" fontId="42" fillId="0" borderId="6" xfId="2" applyNumberFormat="1" applyFont="1" applyBorder="1" applyAlignment="1">
      <alignment horizontal="center" vertical="center"/>
    </xf>
    <xf numFmtId="178" fontId="42" fillId="0" borderId="6" xfId="2" applyNumberFormat="1" applyFont="1" applyBorder="1" applyAlignment="1">
      <alignment horizontal="center" vertical="center"/>
    </xf>
    <xf numFmtId="180" fontId="34" fillId="0" borderId="12" xfId="5" applyNumberFormat="1" applyFont="1" applyBorder="1" applyAlignment="1">
      <alignment horizontal="center" vertical="center"/>
    </xf>
    <xf numFmtId="180" fontId="34" fillId="0" borderId="6" xfId="5" applyNumberFormat="1" applyFont="1" applyBorder="1" applyAlignment="1">
      <alignment horizontal="center" vertical="center"/>
    </xf>
    <xf numFmtId="180" fontId="34" fillId="0" borderId="11" xfId="5" applyNumberFormat="1" applyFont="1" applyBorder="1" applyAlignment="1">
      <alignment horizontal="center" vertical="center"/>
    </xf>
    <xf numFmtId="180" fontId="34" fillId="0" borderId="5" xfId="5" applyNumberFormat="1" applyFont="1" applyBorder="1" applyAlignment="1">
      <alignment horizontal="center" vertical="center"/>
    </xf>
    <xf numFmtId="38" fontId="34" fillId="0" borderId="6" xfId="1" applyFont="1" applyBorder="1" applyAlignment="1">
      <alignment horizontal="center" vertical="center"/>
    </xf>
    <xf numFmtId="38" fontId="34" fillId="0" borderId="5" xfId="1" applyFont="1" applyBorder="1" applyAlignment="1">
      <alignment horizontal="center" vertical="center"/>
    </xf>
    <xf numFmtId="0" fontId="34" fillId="0" borderId="5" xfId="2" applyFont="1" applyBorder="1" applyAlignment="1">
      <alignment horizontal="left" vertical="center"/>
    </xf>
    <xf numFmtId="0" fontId="34" fillId="0" borderId="2" xfId="2" applyFont="1" applyBorder="1" applyAlignment="1">
      <alignment horizontal="left" vertical="center"/>
    </xf>
    <xf numFmtId="38" fontId="34" fillId="0" borderId="0" xfId="1" applyFont="1" applyBorder="1" applyAlignment="1">
      <alignment horizontal="right" vertical="center"/>
    </xf>
    <xf numFmtId="0" fontId="34" fillId="0" borderId="12" xfId="2" applyFont="1" applyBorder="1" applyAlignment="1">
      <alignment horizontal="left" vertical="center" shrinkToFit="1"/>
    </xf>
    <xf numFmtId="0" fontId="34" fillId="2" borderId="12" xfId="2" applyFont="1" applyFill="1" applyBorder="1" applyAlignment="1">
      <alignment horizontal="center" vertical="center" shrinkToFit="1"/>
    </xf>
    <xf numFmtId="0" fontId="34" fillId="2" borderId="6" xfId="2" applyFont="1" applyFill="1" applyBorder="1" applyAlignment="1">
      <alignment horizontal="center" vertical="center" shrinkToFit="1"/>
    </xf>
    <xf numFmtId="0" fontId="34" fillId="2" borderId="19" xfId="2" applyFont="1" applyFill="1" applyBorder="1" applyAlignment="1">
      <alignment horizontal="center" vertical="center" shrinkToFit="1"/>
    </xf>
    <xf numFmtId="0" fontId="34" fillId="2" borderId="11" xfId="2" applyFont="1" applyFill="1" applyBorder="1" applyAlignment="1">
      <alignment horizontal="center" vertical="center" shrinkToFit="1"/>
    </xf>
    <xf numFmtId="0" fontId="34" fillId="2" borderId="5" xfId="2" applyFont="1" applyFill="1" applyBorder="1" applyAlignment="1">
      <alignment horizontal="center" vertical="center" shrinkToFit="1"/>
    </xf>
    <xf numFmtId="0" fontId="34" fillId="2" borderId="21" xfId="2" applyFont="1" applyFill="1" applyBorder="1" applyAlignment="1">
      <alignment horizontal="center" vertical="center" shrinkToFit="1"/>
    </xf>
    <xf numFmtId="0" fontId="34" fillId="0" borderId="18" xfId="2" applyFont="1" applyBorder="1" applyAlignment="1">
      <alignment horizontal="left" vertical="center" shrinkToFit="1"/>
    </xf>
    <xf numFmtId="0" fontId="34" fillId="0" borderId="20" xfId="2" applyFont="1" applyBorder="1" applyAlignment="1">
      <alignment horizontal="left" vertical="center" shrinkToFit="1"/>
    </xf>
    <xf numFmtId="0" fontId="34" fillId="0" borderId="19" xfId="2" applyFont="1" applyBorder="1" applyAlignment="1">
      <alignment horizontal="left" vertical="center" shrinkToFit="1"/>
    </xf>
    <xf numFmtId="0" fontId="34" fillId="0" borderId="21" xfId="2" applyFont="1" applyBorder="1" applyAlignment="1">
      <alignment horizontal="left" vertical="center" shrinkToFit="1"/>
    </xf>
    <xf numFmtId="0" fontId="34" fillId="0" borderId="6" xfId="2" applyFont="1" applyBorder="1" applyAlignment="1">
      <alignment horizontal="left" vertical="center" wrapText="1" shrinkToFit="1"/>
    </xf>
    <xf numFmtId="0" fontId="34" fillId="0" borderId="1" xfId="2" applyFont="1" applyBorder="1" applyAlignment="1">
      <alignment horizontal="left" vertical="center" wrapText="1" shrinkToFit="1"/>
    </xf>
    <xf numFmtId="0" fontId="34" fillId="0" borderId="13" xfId="2" applyFont="1" applyBorder="1" applyAlignment="1">
      <alignment horizontal="left" vertical="center" wrapText="1" shrinkToFit="1"/>
    </xf>
    <xf numFmtId="0" fontId="34" fillId="0" borderId="0" xfId="2" applyFont="1" applyBorder="1" applyAlignment="1">
      <alignment horizontal="left" vertical="center" wrapText="1" shrinkToFit="1"/>
    </xf>
    <xf numFmtId="0" fontId="34" fillId="0" borderId="14" xfId="2" applyFont="1" applyBorder="1" applyAlignment="1">
      <alignment horizontal="left" vertical="center" wrapText="1" shrinkToFit="1"/>
    </xf>
    <xf numFmtId="0" fontId="34" fillId="0" borderId="11" xfId="2" applyFont="1" applyBorder="1" applyAlignment="1">
      <alignment horizontal="left" vertical="center" wrapText="1" shrinkToFit="1"/>
    </xf>
    <xf numFmtId="0" fontId="34" fillId="0" borderId="5" xfId="2" applyFont="1" applyBorder="1" applyAlignment="1">
      <alignment horizontal="left" vertical="center" wrapText="1" shrinkToFit="1"/>
    </xf>
    <xf numFmtId="0" fontId="34" fillId="0" borderId="2" xfId="2" applyFont="1" applyBorder="1" applyAlignment="1">
      <alignment horizontal="left" vertical="center" wrapText="1" shrinkToFit="1"/>
    </xf>
    <xf numFmtId="38" fontId="34" fillId="0" borderId="5" xfId="1" applyFont="1" applyBorder="1" applyAlignment="1">
      <alignment horizontal="right" vertical="center"/>
    </xf>
    <xf numFmtId="0" fontId="0" fillId="0" borderId="5" xfId="0" applyBorder="1" applyAlignment="1">
      <alignment horizontal="right" vertical="center"/>
    </xf>
    <xf numFmtId="0" fontId="57" fillId="2" borderId="3" xfId="2" applyFont="1" applyFill="1" applyBorder="1" applyAlignment="1" applyProtection="1">
      <alignment horizontal="center" vertical="center"/>
    </xf>
    <xf numFmtId="0" fontId="47" fillId="0" borderId="4" xfId="0" applyFont="1" applyBorder="1" applyAlignment="1">
      <alignment vertical="center"/>
    </xf>
    <xf numFmtId="0" fontId="47" fillId="0" borderId="8" xfId="0" applyFont="1" applyBorder="1" applyAlignment="1">
      <alignment vertical="center"/>
    </xf>
  </cellXfs>
  <cellStyles count="7">
    <cellStyle name="ハイパーリンク" xfId="6" builtinId="8"/>
    <cellStyle name="桁区切り" xfId="1" builtinId="6"/>
    <cellStyle name="桁区切り 2" xfId="4"/>
    <cellStyle name="桁区切り 2 2" xfId="5"/>
    <cellStyle name="標準" xfId="0" builtinId="0"/>
    <cellStyle name="標準 2" xfId="2"/>
    <cellStyle name="標準 3" xfId="3"/>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61914</xdr:colOff>
      <xdr:row>49</xdr:row>
      <xdr:rowOff>47625</xdr:rowOff>
    </xdr:from>
    <xdr:to>
      <xdr:col>16</xdr:col>
      <xdr:colOff>11314</xdr:colOff>
      <xdr:row>49</xdr:row>
      <xdr:rowOff>227625</xdr:rowOff>
    </xdr:to>
    <xdr:sp macro="" textlink="">
      <xdr:nvSpPr>
        <xdr:cNvPr id="3" name="テキスト ボックス 2">
          <a:extLst>
            <a:ext uri="{FF2B5EF4-FFF2-40B4-BE49-F238E27FC236}">
              <a16:creationId xmlns:a16="http://schemas.microsoft.com/office/drawing/2014/main" xmlns="" id="{00000000-0008-0000-0000-00002F000000}"/>
            </a:ext>
          </a:extLst>
        </xdr:cNvPr>
        <xdr:cNvSpPr txBox="1"/>
      </xdr:nvSpPr>
      <xdr:spPr>
        <a:xfrm>
          <a:off x="2776539" y="12830175"/>
          <a:ext cx="435175"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8</xdr:row>
      <xdr:rowOff>0</xdr:rowOff>
    </xdr:from>
    <xdr:to>
      <xdr:col>33</xdr:col>
      <xdr:colOff>89100</xdr:colOff>
      <xdr:row>8</xdr:row>
      <xdr:rowOff>180000</xdr:rowOff>
    </xdr:to>
    <xdr:sp macro="" textlink="">
      <xdr:nvSpPr>
        <xdr:cNvPr id="5" name="テキスト ボックス 4">
          <a:extLst>
            <a:ext uri="{FF2B5EF4-FFF2-40B4-BE49-F238E27FC236}">
              <a16:creationId xmlns:a16="http://schemas.microsoft.com/office/drawing/2014/main" xmlns="" id="{00000000-0008-0000-0000-000004000000}"/>
            </a:ext>
          </a:extLst>
        </xdr:cNvPr>
        <xdr:cNvSpPr txBox="1"/>
      </xdr:nvSpPr>
      <xdr:spPr>
        <a:xfrm>
          <a:off x="56959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44</xdr:col>
      <xdr:colOff>70050</xdr:colOff>
      <xdr:row>8</xdr:row>
      <xdr:rowOff>180000</xdr:rowOff>
    </xdr:to>
    <xdr:sp macro="" textlink="">
      <xdr:nvSpPr>
        <xdr:cNvPr id="6" name="テキスト ボックス 5">
          <a:extLst>
            <a:ext uri="{FF2B5EF4-FFF2-40B4-BE49-F238E27FC236}">
              <a16:creationId xmlns:a16="http://schemas.microsoft.com/office/drawing/2014/main" xmlns="" id="{00000000-0008-0000-0000-000004000000}"/>
            </a:ext>
          </a:extLst>
        </xdr:cNvPr>
        <xdr:cNvSpPr txBox="1"/>
      </xdr:nvSpPr>
      <xdr:spPr>
        <a:xfrm>
          <a:off x="72580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26</xdr:row>
      <xdr:rowOff>0</xdr:rowOff>
    </xdr:from>
    <xdr:to>
      <xdr:col>3</xdr:col>
      <xdr:colOff>79575</xdr:colOff>
      <xdr:row>26</xdr:row>
      <xdr:rowOff>180000</xdr:rowOff>
    </xdr:to>
    <xdr:sp macro="" textlink="">
      <xdr:nvSpPr>
        <xdr:cNvPr id="7" name="テキスト ボックス 6">
          <a:extLst>
            <a:ext uri="{FF2B5EF4-FFF2-40B4-BE49-F238E27FC236}">
              <a16:creationId xmlns:a16="http://schemas.microsoft.com/office/drawing/2014/main" xmlns="" id="{00000000-0008-0000-0000-00003B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28</xdr:row>
      <xdr:rowOff>104775</xdr:rowOff>
    </xdr:from>
    <xdr:to>
      <xdr:col>3</xdr:col>
      <xdr:colOff>79575</xdr:colOff>
      <xdr:row>29</xdr:row>
      <xdr:rowOff>94275</xdr:rowOff>
    </xdr:to>
    <xdr:sp macro="" textlink="">
      <xdr:nvSpPr>
        <xdr:cNvPr id="8" name="テキスト ボックス 7">
          <a:extLst>
            <a:ext uri="{FF2B5EF4-FFF2-40B4-BE49-F238E27FC236}">
              <a16:creationId xmlns:a16="http://schemas.microsoft.com/office/drawing/2014/main" xmlns="" id="{00000000-0008-0000-0000-00003C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31</xdr:row>
      <xdr:rowOff>104775</xdr:rowOff>
    </xdr:from>
    <xdr:to>
      <xdr:col>3</xdr:col>
      <xdr:colOff>79575</xdr:colOff>
      <xdr:row>32</xdr:row>
      <xdr:rowOff>94275</xdr:rowOff>
    </xdr:to>
    <xdr:sp macro="" textlink="">
      <xdr:nvSpPr>
        <xdr:cNvPr id="9" name="テキスト ボックス 8">
          <a:extLst>
            <a:ext uri="{FF2B5EF4-FFF2-40B4-BE49-F238E27FC236}">
              <a16:creationId xmlns:a16="http://schemas.microsoft.com/office/drawing/2014/main" xmlns="" id="{00000000-0008-0000-0000-00003D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38</xdr:row>
      <xdr:rowOff>9525</xdr:rowOff>
    </xdr:from>
    <xdr:to>
      <xdr:col>3</xdr:col>
      <xdr:colOff>79575</xdr:colOff>
      <xdr:row>38</xdr:row>
      <xdr:rowOff>189525</xdr:rowOff>
    </xdr:to>
    <xdr:sp macro="" textlink="">
      <xdr:nvSpPr>
        <xdr:cNvPr id="11" name="テキスト ボックス 10">
          <a:extLst>
            <a:ext uri="{FF2B5EF4-FFF2-40B4-BE49-F238E27FC236}">
              <a16:creationId xmlns:a16="http://schemas.microsoft.com/office/drawing/2014/main" xmlns="" id="{00000000-0008-0000-0000-00003F000000}"/>
            </a:ext>
          </a:extLst>
        </xdr:cNvPr>
        <xdr:cNvSpPr txBox="1"/>
      </xdr:nvSpPr>
      <xdr:spPr>
        <a:xfrm>
          <a:off x="0" y="105441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p>
      </xdr:txBody>
    </xdr:sp>
    <xdr:clientData/>
  </xdr:twoCellAnchor>
  <xdr:twoCellAnchor>
    <xdr:from>
      <xdr:col>0</xdr:col>
      <xdr:colOff>0</xdr:colOff>
      <xdr:row>51</xdr:row>
      <xdr:rowOff>85725</xdr:rowOff>
    </xdr:from>
    <xdr:to>
      <xdr:col>3</xdr:col>
      <xdr:colOff>79575</xdr:colOff>
      <xdr:row>52</xdr:row>
      <xdr:rowOff>75225</xdr:rowOff>
    </xdr:to>
    <xdr:sp macro="" textlink="">
      <xdr:nvSpPr>
        <xdr:cNvPr id="12" name="テキスト ボックス 11">
          <a:extLst>
            <a:ext uri="{FF2B5EF4-FFF2-40B4-BE49-F238E27FC236}">
              <a16:creationId xmlns:a16="http://schemas.microsoft.com/office/drawing/2014/main" xmlns="" id="{00000000-0008-0000-0000-000040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55</xdr:row>
      <xdr:rowOff>0</xdr:rowOff>
    </xdr:from>
    <xdr:to>
      <xdr:col>3</xdr:col>
      <xdr:colOff>79575</xdr:colOff>
      <xdr:row>55</xdr:row>
      <xdr:rowOff>180000</xdr:rowOff>
    </xdr:to>
    <xdr:sp macro="" textlink="">
      <xdr:nvSpPr>
        <xdr:cNvPr id="13" name="テキスト ボックス 12">
          <a:extLst>
            <a:ext uri="{FF2B5EF4-FFF2-40B4-BE49-F238E27FC236}">
              <a16:creationId xmlns:a16="http://schemas.microsoft.com/office/drawing/2014/main" xmlns="" id="{00000000-0008-0000-0000-000040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xdr:row>
      <xdr:rowOff>0</xdr:rowOff>
    </xdr:from>
    <xdr:to>
      <xdr:col>3</xdr:col>
      <xdr:colOff>79575</xdr:colOff>
      <xdr:row>34</xdr:row>
      <xdr:rowOff>180000</xdr:rowOff>
    </xdr:to>
    <xdr:sp macro="" textlink="">
      <xdr:nvSpPr>
        <xdr:cNvPr id="15" name="テキスト ボックス 14">
          <a:extLst>
            <a:ext uri="{FF2B5EF4-FFF2-40B4-BE49-F238E27FC236}">
              <a16:creationId xmlns:a16="http://schemas.microsoft.com/office/drawing/2014/main" xmlns="" id="{00000000-0008-0000-0000-00003E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7937</xdr:colOff>
      <xdr:row>36</xdr:row>
      <xdr:rowOff>7937</xdr:rowOff>
    </xdr:from>
    <xdr:to>
      <xdr:col>3</xdr:col>
      <xdr:colOff>87512</xdr:colOff>
      <xdr:row>36</xdr:row>
      <xdr:rowOff>187937</xdr:rowOff>
    </xdr:to>
    <xdr:sp macro="" textlink="">
      <xdr:nvSpPr>
        <xdr:cNvPr id="16" name="テキスト ボックス 15">
          <a:extLst>
            <a:ext uri="{FF2B5EF4-FFF2-40B4-BE49-F238E27FC236}">
              <a16:creationId xmlns:a16="http://schemas.microsoft.com/office/drawing/2014/main" xmlns="" id="{00000000-0008-0000-0000-00003E000000}"/>
            </a:ext>
          </a:extLst>
        </xdr:cNvPr>
        <xdr:cNvSpPr txBox="1"/>
      </xdr:nvSpPr>
      <xdr:spPr>
        <a:xfrm>
          <a:off x="7937" y="10209212"/>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xmlns="" id="{00000000-0008-0000-0000-000004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17468</xdr:colOff>
      <xdr:row>15</xdr:row>
      <xdr:rowOff>134938</xdr:rowOff>
    </xdr:from>
    <xdr:to>
      <xdr:col>13</xdr:col>
      <xdr:colOff>122443</xdr:colOff>
      <xdr:row>15</xdr:row>
      <xdr:rowOff>314938</xdr:rowOff>
    </xdr:to>
    <xdr:sp macro="" textlink="">
      <xdr:nvSpPr>
        <xdr:cNvPr id="19" name="テキスト ボックス 18">
          <a:extLst>
            <a:ext uri="{FF2B5EF4-FFF2-40B4-BE49-F238E27FC236}">
              <a16:creationId xmlns:a16="http://schemas.microsoft.com/office/drawing/2014/main" xmlns="" id="{00000000-0008-0000-0000-000004000000}"/>
            </a:ext>
          </a:extLst>
        </xdr:cNvPr>
        <xdr:cNvSpPr txBox="1"/>
      </xdr:nvSpPr>
      <xdr:spPr>
        <a:xfrm>
          <a:off x="2570168" y="3716338"/>
          <a:ext cx="42882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10</xdr:col>
      <xdr:colOff>153333</xdr:colOff>
      <xdr:row>22</xdr:row>
      <xdr:rowOff>157814</xdr:rowOff>
    </xdr:from>
    <xdr:to>
      <xdr:col>13</xdr:col>
      <xdr:colOff>105161</xdr:colOff>
      <xdr:row>22</xdr:row>
      <xdr:rowOff>337814</xdr:rowOff>
    </xdr:to>
    <xdr:sp macro="" textlink="">
      <xdr:nvSpPr>
        <xdr:cNvPr id="20" name="テキスト ボックス 19">
          <a:extLst>
            <a:ext uri="{FF2B5EF4-FFF2-40B4-BE49-F238E27FC236}">
              <a16:creationId xmlns:a16="http://schemas.microsoft.com/office/drawing/2014/main" xmlns="" id="{00000000-0008-0000-0000-000004000000}"/>
            </a:ext>
          </a:extLst>
        </xdr:cNvPr>
        <xdr:cNvSpPr txBox="1"/>
      </xdr:nvSpPr>
      <xdr:spPr>
        <a:xfrm>
          <a:off x="2641039" y="7396814"/>
          <a:ext cx="422475"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6</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24</xdr:row>
      <xdr:rowOff>166688</xdr:rowOff>
    </xdr:from>
    <xdr:to>
      <xdr:col>17</xdr:col>
      <xdr:colOff>139900</xdr:colOff>
      <xdr:row>24</xdr:row>
      <xdr:rowOff>346688</xdr:rowOff>
    </xdr:to>
    <xdr:sp macro="" textlink="">
      <xdr:nvSpPr>
        <xdr:cNvPr id="22" name="テキスト ボックス 21">
          <a:extLst>
            <a:ext uri="{FF2B5EF4-FFF2-40B4-BE49-F238E27FC236}">
              <a16:creationId xmlns:a16="http://schemas.microsoft.com/office/drawing/2014/main" xmlns="" id="{00000000-0008-0000-0000-00002F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7937</xdr:colOff>
      <xdr:row>41</xdr:row>
      <xdr:rowOff>39687</xdr:rowOff>
    </xdr:from>
    <xdr:to>
      <xdr:col>5</xdr:col>
      <xdr:colOff>116087</xdr:colOff>
      <xdr:row>42</xdr:row>
      <xdr:rowOff>29187</xdr:rowOff>
    </xdr:to>
    <xdr:sp macro="" textlink="">
      <xdr:nvSpPr>
        <xdr:cNvPr id="23" name="テキスト ボックス 22">
          <a:extLst>
            <a:ext uri="{FF2B5EF4-FFF2-40B4-BE49-F238E27FC236}">
              <a16:creationId xmlns:a16="http://schemas.microsoft.com/office/drawing/2014/main" xmlns="" id="{00000000-0008-0000-0000-00002F000000}"/>
            </a:ext>
          </a:extLst>
        </xdr:cNvPr>
        <xdr:cNvSpPr txBox="1"/>
      </xdr:nvSpPr>
      <xdr:spPr>
        <a:xfrm>
          <a:off x="1397000" y="12088812"/>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43</xdr:row>
      <xdr:rowOff>31749</xdr:rowOff>
    </xdr:from>
    <xdr:to>
      <xdr:col>45</xdr:col>
      <xdr:colOff>116089</xdr:colOff>
      <xdr:row>43</xdr:row>
      <xdr:rowOff>211749</xdr:rowOff>
    </xdr:to>
    <xdr:sp macro="" textlink="">
      <xdr:nvSpPr>
        <xdr:cNvPr id="24" name="テキスト ボックス 23">
          <a:extLst>
            <a:ext uri="{FF2B5EF4-FFF2-40B4-BE49-F238E27FC236}">
              <a16:creationId xmlns:a16="http://schemas.microsoft.com/office/drawing/2014/main" xmlns="" id="{00000000-0008-0000-0000-00002F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9</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58</xdr:row>
      <xdr:rowOff>0</xdr:rowOff>
    </xdr:from>
    <xdr:to>
      <xdr:col>3</xdr:col>
      <xdr:colOff>79575</xdr:colOff>
      <xdr:row>59</xdr:row>
      <xdr:rowOff>5375</xdr:rowOff>
    </xdr:to>
    <xdr:sp macro="" textlink="">
      <xdr:nvSpPr>
        <xdr:cNvPr id="25" name="テキスト ボックス 24">
          <a:extLst>
            <a:ext uri="{FF2B5EF4-FFF2-40B4-BE49-F238E27FC236}">
              <a16:creationId xmlns:a16="http://schemas.microsoft.com/office/drawing/2014/main" xmlns="" id="{00000000-0008-0000-0000-000040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9</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69</xdr:col>
      <xdr:colOff>127000</xdr:colOff>
      <xdr:row>2</xdr:row>
      <xdr:rowOff>0</xdr:rowOff>
    </xdr:from>
    <xdr:ext cx="184731" cy="264560"/>
    <xdr:sp macro="" textlink="">
      <xdr:nvSpPr>
        <xdr:cNvPr id="2" name="テキスト ボックス 1"/>
        <xdr:cNvSpPr txBox="1"/>
      </xdr:nvSpPr>
      <xdr:spPr>
        <a:xfrm>
          <a:off x="11623675" y="35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L24"/>
  <sheetViews>
    <sheetView tabSelected="1" view="pageBreakPreview" zoomScaleNormal="100" zoomScaleSheetLayoutView="100" workbookViewId="0">
      <selection activeCell="L3" sqref="L3"/>
    </sheetView>
  </sheetViews>
  <sheetFormatPr defaultRowHeight="13.5"/>
  <cols>
    <col min="1" max="1" width="3.375" customWidth="1"/>
    <col min="10" max="10" width="18.625" customWidth="1"/>
  </cols>
  <sheetData>
    <row r="2" spans="1:12" ht="24.75" customHeight="1">
      <c r="A2" s="163" t="s">
        <v>281</v>
      </c>
      <c r="B2" s="163"/>
      <c r="C2" s="163"/>
      <c r="D2" s="163"/>
      <c r="E2" s="163"/>
      <c r="F2" s="163"/>
      <c r="G2" s="163"/>
      <c r="H2" s="163"/>
      <c r="I2" s="163"/>
      <c r="J2" s="163"/>
    </row>
    <row r="3" spans="1:12" ht="39.950000000000003" customHeight="1">
      <c r="A3" s="165" t="s">
        <v>258</v>
      </c>
      <c r="B3" s="165"/>
      <c r="C3" s="165"/>
      <c r="D3" s="165"/>
      <c r="E3" s="165"/>
      <c r="F3" s="165"/>
      <c r="G3" s="165"/>
      <c r="H3" s="165"/>
      <c r="I3" s="165"/>
      <c r="J3" s="165"/>
      <c r="K3" s="47"/>
      <c r="L3" s="47"/>
    </row>
    <row r="4" spans="1:12" ht="78.75" customHeight="1">
      <c r="A4" s="162" t="s">
        <v>271</v>
      </c>
      <c r="B4" s="162"/>
      <c r="C4" s="162"/>
      <c r="D4" s="162"/>
      <c r="E4" s="162"/>
      <c r="F4" s="162"/>
      <c r="G4" s="162"/>
      <c r="H4" s="162"/>
      <c r="I4" s="162"/>
      <c r="J4" s="162"/>
    </row>
    <row r="5" spans="1:12" ht="39.950000000000003" customHeight="1">
      <c r="A5" s="162" t="s">
        <v>262</v>
      </c>
      <c r="B5" s="162"/>
      <c r="C5" s="162"/>
      <c r="D5" s="162"/>
      <c r="E5" s="162"/>
      <c r="F5" s="162"/>
      <c r="G5" s="162"/>
      <c r="H5" s="162"/>
      <c r="I5" s="162"/>
      <c r="J5" s="162"/>
    </row>
    <row r="6" spans="1:12" ht="39.950000000000003" customHeight="1">
      <c r="A6" s="162"/>
      <c r="B6" s="162"/>
      <c r="C6" s="162"/>
      <c r="D6" s="162"/>
      <c r="E6" s="162"/>
      <c r="F6" s="162"/>
      <c r="G6" s="162"/>
      <c r="H6" s="162"/>
      <c r="I6" s="162"/>
      <c r="J6" s="162"/>
    </row>
    <row r="7" spans="1:12" ht="39.950000000000003" customHeight="1">
      <c r="A7" s="162" t="s">
        <v>263</v>
      </c>
      <c r="B7" s="162"/>
      <c r="C7" s="162"/>
      <c r="D7" s="162"/>
      <c r="E7" s="162"/>
      <c r="F7" s="162"/>
      <c r="G7" s="162"/>
      <c r="H7" s="162"/>
      <c r="I7" s="162"/>
      <c r="J7" s="162"/>
    </row>
    <row r="8" spans="1:12" ht="39.950000000000003" customHeight="1">
      <c r="A8" s="162"/>
      <c r="B8" s="162"/>
      <c r="C8" s="162"/>
      <c r="D8" s="162"/>
      <c r="E8" s="162"/>
      <c r="F8" s="162"/>
      <c r="G8" s="162"/>
      <c r="H8" s="162"/>
      <c r="I8" s="162"/>
      <c r="J8" s="162"/>
    </row>
    <row r="9" spans="1:12" ht="27.75" customHeight="1">
      <c r="A9" s="162" t="s">
        <v>264</v>
      </c>
      <c r="B9" s="162"/>
      <c r="C9" s="162"/>
      <c r="D9" s="162"/>
      <c r="E9" s="162"/>
      <c r="F9" s="162"/>
      <c r="G9" s="162"/>
      <c r="H9" s="162"/>
      <c r="I9" s="162"/>
      <c r="J9" s="162"/>
    </row>
    <row r="10" spans="1:12" ht="53.25" customHeight="1">
      <c r="A10" s="162"/>
      <c r="B10" s="162"/>
      <c r="C10" s="162"/>
      <c r="D10" s="162"/>
      <c r="E10" s="162"/>
      <c r="F10" s="162"/>
      <c r="G10" s="162"/>
      <c r="H10" s="162"/>
      <c r="I10" s="162"/>
      <c r="J10" s="162"/>
    </row>
    <row r="11" spans="1:12" ht="54" customHeight="1">
      <c r="A11" s="164" t="s">
        <v>282</v>
      </c>
      <c r="B11" s="164"/>
      <c r="C11" s="164"/>
      <c r="D11" s="164"/>
      <c r="E11" s="164"/>
      <c r="F11" s="164"/>
      <c r="G11" s="164"/>
      <c r="H11" s="164"/>
      <c r="I11" s="164"/>
      <c r="J11" s="164"/>
      <c r="K11" s="48"/>
    </row>
    <row r="12" spans="1:12" ht="54" customHeight="1">
      <c r="A12" s="164"/>
      <c r="B12" s="164"/>
      <c r="C12" s="164"/>
      <c r="D12" s="164"/>
      <c r="E12" s="164"/>
      <c r="F12" s="164"/>
      <c r="G12" s="164"/>
      <c r="H12" s="164"/>
      <c r="I12" s="164"/>
      <c r="J12" s="164"/>
    </row>
    <row r="13" spans="1:12" ht="27.75" customHeight="1">
      <c r="A13" s="162" t="s">
        <v>265</v>
      </c>
      <c r="B13" s="162"/>
      <c r="C13" s="162"/>
      <c r="D13" s="162"/>
      <c r="E13" s="162"/>
      <c r="F13" s="162"/>
      <c r="G13" s="162"/>
      <c r="H13" s="162"/>
      <c r="I13" s="162"/>
      <c r="J13" s="162"/>
    </row>
    <row r="14" spans="1:12" ht="39.75" customHeight="1">
      <c r="A14" s="162"/>
      <c r="B14" s="162"/>
      <c r="C14" s="162"/>
      <c r="D14" s="162"/>
      <c r="E14" s="162"/>
      <c r="F14" s="162"/>
      <c r="G14" s="162"/>
      <c r="H14" s="162"/>
      <c r="I14" s="162"/>
      <c r="J14" s="162"/>
    </row>
    <row r="15" spans="1:12" ht="53.25" customHeight="1">
      <c r="A15" s="162" t="s">
        <v>266</v>
      </c>
      <c r="B15" s="162"/>
      <c r="C15" s="162"/>
      <c r="D15" s="162"/>
      <c r="E15" s="162"/>
      <c r="F15" s="162"/>
      <c r="G15" s="162"/>
      <c r="H15" s="162"/>
      <c r="I15" s="162"/>
      <c r="J15" s="162"/>
    </row>
    <row r="16" spans="1:12" ht="39.950000000000003" customHeight="1">
      <c r="A16" s="162" t="s">
        <v>267</v>
      </c>
      <c r="B16" s="162"/>
      <c r="C16" s="162"/>
      <c r="D16" s="162"/>
      <c r="E16" s="162"/>
      <c r="F16" s="162"/>
      <c r="G16" s="162"/>
      <c r="H16" s="162"/>
      <c r="I16" s="162"/>
      <c r="J16" s="162"/>
    </row>
    <row r="17" spans="1:10" ht="39.950000000000003" customHeight="1">
      <c r="A17" s="162"/>
      <c r="B17" s="162"/>
      <c r="C17" s="162"/>
      <c r="D17" s="162"/>
      <c r="E17" s="162"/>
      <c r="F17" s="162"/>
      <c r="G17" s="162"/>
      <c r="H17" s="162"/>
      <c r="I17" s="162"/>
      <c r="J17" s="162"/>
    </row>
    <row r="18" spans="1:10" ht="60.75" customHeight="1">
      <c r="A18" s="162" t="s">
        <v>268</v>
      </c>
      <c r="B18" s="162"/>
      <c r="C18" s="162"/>
      <c r="D18" s="162"/>
      <c r="E18" s="162"/>
      <c r="F18" s="162"/>
      <c r="G18" s="162"/>
      <c r="H18" s="162"/>
      <c r="I18" s="162"/>
      <c r="J18" s="162"/>
    </row>
    <row r="19" spans="1:10" ht="60" customHeight="1">
      <c r="A19" s="161" t="s">
        <v>274</v>
      </c>
      <c r="B19" s="161"/>
      <c r="C19" s="161"/>
      <c r="D19" s="161"/>
      <c r="E19" s="161"/>
      <c r="F19" s="161"/>
      <c r="G19" s="161"/>
      <c r="H19" s="161"/>
      <c r="I19" s="161"/>
      <c r="J19" s="161"/>
    </row>
    <row r="20" spans="1:10" ht="39.950000000000003" customHeight="1"/>
    <row r="21" spans="1:10" ht="39.950000000000003" customHeight="1"/>
    <row r="22" spans="1:10" ht="39.950000000000003" customHeight="1"/>
    <row r="23" spans="1:10" ht="39.950000000000003" customHeight="1"/>
    <row r="24" spans="1:10" ht="39.950000000000003" customHeight="1"/>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2">
    <mergeCell ref="A19:J19"/>
    <mergeCell ref="A13:J14"/>
    <mergeCell ref="A2:J2"/>
    <mergeCell ref="A4:J4"/>
    <mergeCell ref="A11:J12"/>
    <mergeCell ref="A3:J3"/>
    <mergeCell ref="A18:J18"/>
    <mergeCell ref="A5:J6"/>
    <mergeCell ref="A7:J8"/>
    <mergeCell ref="A9:J10"/>
    <mergeCell ref="A16:J17"/>
    <mergeCell ref="A15:J15"/>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H63"/>
  <sheetViews>
    <sheetView view="pageBreakPreview" zoomScaleNormal="100" zoomScaleSheetLayoutView="100" workbookViewId="0">
      <selection activeCell="BG14" sqref="BG14"/>
    </sheetView>
  </sheetViews>
  <sheetFormatPr defaultColWidth="2.125" defaultRowHeight="13.5"/>
  <cols>
    <col min="1" max="50" width="1.875" style="4" customWidth="1"/>
    <col min="51" max="51" width="1.875" style="3" customWidth="1"/>
    <col min="52" max="257" width="2.125" style="3"/>
    <col min="258" max="258" width="2.125" style="3" customWidth="1"/>
    <col min="259" max="275" width="2.125" style="3"/>
    <col min="276" max="278" width="2.125" style="3" customWidth="1"/>
    <col min="279" max="289" width="2.125" style="3"/>
    <col min="290" max="290" width="2.125" style="3" customWidth="1"/>
    <col min="291" max="304" width="2.125" style="3"/>
    <col min="305" max="305" width="2.125" style="3" customWidth="1"/>
    <col min="306" max="513" width="2.125" style="3"/>
    <col min="514" max="514" width="2.125" style="3" customWidth="1"/>
    <col min="515" max="531" width="2.125" style="3"/>
    <col min="532" max="534" width="2.125" style="3" customWidth="1"/>
    <col min="535" max="545" width="2.125" style="3"/>
    <col min="546" max="546" width="2.125" style="3" customWidth="1"/>
    <col min="547" max="560" width="2.125" style="3"/>
    <col min="561" max="561" width="2.125" style="3" customWidth="1"/>
    <col min="562" max="769" width="2.125" style="3"/>
    <col min="770" max="770" width="2.125" style="3" customWidth="1"/>
    <col min="771" max="787" width="2.125" style="3"/>
    <col min="788" max="790" width="2.125" style="3" customWidth="1"/>
    <col min="791" max="801" width="2.125" style="3"/>
    <col min="802" max="802" width="2.125" style="3" customWidth="1"/>
    <col min="803" max="816" width="2.125" style="3"/>
    <col min="817" max="817" width="2.125" style="3" customWidth="1"/>
    <col min="818" max="1025" width="2.125" style="3"/>
    <col min="1026" max="1026" width="2.125" style="3" customWidth="1"/>
    <col min="1027" max="1043" width="2.125" style="3"/>
    <col min="1044" max="1046" width="2.125" style="3" customWidth="1"/>
    <col min="1047" max="1057" width="2.125" style="3"/>
    <col min="1058" max="1058" width="2.125" style="3" customWidth="1"/>
    <col min="1059" max="1072" width="2.125" style="3"/>
    <col min="1073" max="1073" width="2.125" style="3" customWidth="1"/>
    <col min="1074" max="1281" width="2.125" style="3"/>
    <col min="1282" max="1282" width="2.125" style="3" customWidth="1"/>
    <col min="1283" max="1299" width="2.125" style="3"/>
    <col min="1300" max="1302" width="2.125" style="3" customWidth="1"/>
    <col min="1303" max="1313" width="2.125" style="3"/>
    <col min="1314" max="1314" width="2.125" style="3" customWidth="1"/>
    <col min="1315" max="1328" width="2.125" style="3"/>
    <col min="1329" max="1329" width="2.125" style="3" customWidth="1"/>
    <col min="1330" max="1537" width="2.125" style="3"/>
    <col min="1538" max="1538" width="2.125" style="3" customWidth="1"/>
    <col min="1539" max="1555" width="2.125" style="3"/>
    <col min="1556" max="1558" width="2.125" style="3" customWidth="1"/>
    <col min="1559" max="1569" width="2.125" style="3"/>
    <col min="1570" max="1570" width="2.125" style="3" customWidth="1"/>
    <col min="1571" max="1584" width="2.125" style="3"/>
    <col min="1585" max="1585" width="2.125" style="3" customWidth="1"/>
    <col min="1586" max="1793" width="2.125" style="3"/>
    <col min="1794" max="1794" width="2.125" style="3" customWidth="1"/>
    <col min="1795" max="1811" width="2.125" style="3"/>
    <col min="1812" max="1814" width="2.125" style="3" customWidth="1"/>
    <col min="1815" max="1825" width="2.125" style="3"/>
    <col min="1826" max="1826" width="2.125" style="3" customWidth="1"/>
    <col min="1827" max="1840" width="2.125" style="3"/>
    <col min="1841" max="1841" width="2.125" style="3" customWidth="1"/>
    <col min="1842" max="2049" width="2.125" style="3"/>
    <col min="2050" max="2050" width="2.125" style="3" customWidth="1"/>
    <col min="2051" max="2067" width="2.125" style="3"/>
    <col min="2068" max="2070" width="2.125" style="3" customWidth="1"/>
    <col min="2071" max="2081" width="2.125" style="3"/>
    <col min="2082" max="2082" width="2.125" style="3" customWidth="1"/>
    <col min="2083" max="2096" width="2.125" style="3"/>
    <col min="2097" max="2097" width="2.125" style="3" customWidth="1"/>
    <col min="2098" max="2305" width="2.125" style="3"/>
    <col min="2306" max="2306" width="2.125" style="3" customWidth="1"/>
    <col min="2307" max="2323" width="2.125" style="3"/>
    <col min="2324" max="2326" width="2.125" style="3" customWidth="1"/>
    <col min="2327" max="2337" width="2.125" style="3"/>
    <col min="2338" max="2338" width="2.125" style="3" customWidth="1"/>
    <col min="2339" max="2352" width="2.125" style="3"/>
    <col min="2353" max="2353" width="2.125" style="3" customWidth="1"/>
    <col min="2354" max="2561" width="2.125" style="3"/>
    <col min="2562" max="2562" width="2.125" style="3" customWidth="1"/>
    <col min="2563" max="2579" width="2.125" style="3"/>
    <col min="2580" max="2582" width="2.125" style="3" customWidth="1"/>
    <col min="2583" max="2593" width="2.125" style="3"/>
    <col min="2594" max="2594" width="2.125" style="3" customWidth="1"/>
    <col min="2595" max="2608" width="2.125" style="3"/>
    <col min="2609" max="2609" width="2.125" style="3" customWidth="1"/>
    <col min="2610" max="2817" width="2.125" style="3"/>
    <col min="2818" max="2818" width="2.125" style="3" customWidth="1"/>
    <col min="2819" max="2835" width="2.125" style="3"/>
    <col min="2836" max="2838" width="2.125" style="3" customWidth="1"/>
    <col min="2839" max="2849" width="2.125" style="3"/>
    <col min="2850" max="2850" width="2.125" style="3" customWidth="1"/>
    <col min="2851" max="2864" width="2.125" style="3"/>
    <col min="2865" max="2865" width="2.125" style="3" customWidth="1"/>
    <col min="2866" max="3073" width="2.125" style="3"/>
    <col min="3074" max="3074" width="2.125" style="3" customWidth="1"/>
    <col min="3075" max="3091" width="2.125" style="3"/>
    <col min="3092" max="3094" width="2.125" style="3" customWidth="1"/>
    <col min="3095" max="3105" width="2.125" style="3"/>
    <col min="3106" max="3106" width="2.125" style="3" customWidth="1"/>
    <col min="3107" max="3120" width="2.125" style="3"/>
    <col min="3121" max="3121" width="2.125" style="3" customWidth="1"/>
    <col min="3122" max="3329" width="2.125" style="3"/>
    <col min="3330" max="3330" width="2.125" style="3" customWidth="1"/>
    <col min="3331" max="3347" width="2.125" style="3"/>
    <col min="3348" max="3350" width="2.125" style="3" customWidth="1"/>
    <col min="3351" max="3361" width="2.125" style="3"/>
    <col min="3362" max="3362" width="2.125" style="3" customWidth="1"/>
    <col min="3363" max="3376" width="2.125" style="3"/>
    <col min="3377" max="3377" width="2.125" style="3" customWidth="1"/>
    <col min="3378" max="3585" width="2.125" style="3"/>
    <col min="3586" max="3586" width="2.125" style="3" customWidth="1"/>
    <col min="3587" max="3603" width="2.125" style="3"/>
    <col min="3604" max="3606" width="2.125" style="3" customWidth="1"/>
    <col min="3607" max="3617" width="2.125" style="3"/>
    <col min="3618" max="3618" width="2.125" style="3" customWidth="1"/>
    <col min="3619" max="3632" width="2.125" style="3"/>
    <col min="3633" max="3633" width="2.125" style="3" customWidth="1"/>
    <col min="3634" max="3841" width="2.125" style="3"/>
    <col min="3842" max="3842" width="2.125" style="3" customWidth="1"/>
    <col min="3843" max="3859" width="2.125" style="3"/>
    <col min="3860" max="3862" width="2.125" style="3" customWidth="1"/>
    <col min="3863" max="3873" width="2.125" style="3"/>
    <col min="3874" max="3874" width="2.125" style="3" customWidth="1"/>
    <col min="3875" max="3888" width="2.125" style="3"/>
    <col min="3889" max="3889" width="2.125" style="3" customWidth="1"/>
    <col min="3890" max="4097" width="2.125" style="3"/>
    <col min="4098" max="4098" width="2.125" style="3" customWidth="1"/>
    <col min="4099" max="4115" width="2.125" style="3"/>
    <col min="4116" max="4118" width="2.125" style="3" customWidth="1"/>
    <col min="4119" max="4129" width="2.125" style="3"/>
    <col min="4130" max="4130" width="2.125" style="3" customWidth="1"/>
    <col min="4131" max="4144" width="2.125" style="3"/>
    <col min="4145" max="4145" width="2.125" style="3" customWidth="1"/>
    <col min="4146" max="4353" width="2.125" style="3"/>
    <col min="4354" max="4354" width="2.125" style="3" customWidth="1"/>
    <col min="4355" max="4371" width="2.125" style="3"/>
    <col min="4372" max="4374" width="2.125" style="3" customWidth="1"/>
    <col min="4375" max="4385" width="2.125" style="3"/>
    <col min="4386" max="4386" width="2.125" style="3" customWidth="1"/>
    <col min="4387" max="4400" width="2.125" style="3"/>
    <col min="4401" max="4401" width="2.125" style="3" customWidth="1"/>
    <col min="4402" max="4609" width="2.125" style="3"/>
    <col min="4610" max="4610" width="2.125" style="3" customWidth="1"/>
    <col min="4611" max="4627" width="2.125" style="3"/>
    <col min="4628" max="4630" width="2.125" style="3" customWidth="1"/>
    <col min="4631" max="4641" width="2.125" style="3"/>
    <col min="4642" max="4642" width="2.125" style="3" customWidth="1"/>
    <col min="4643" max="4656" width="2.125" style="3"/>
    <col min="4657" max="4657" width="2.125" style="3" customWidth="1"/>
    <col min="4658" max="4865" width="2.125" style="3"/>
    <col min="4866" max="4866" width="2.125" style="3" customWidth="1"/>
    <col min="4867" max="4883" width="2.125" style="3"/>
    <col min="4884" max="4886" width="2.125" style="3" customWidth="1"/>
    <col min="4887" max="4897" width="2.125" style="3"/>
    <col min="4898" max="4898" width="2.125" style="3" customWidth="1"/>
    <col min="4899" max="4912" width="2.125" style="3"/>
    <col min="4913" max="4913" width="2.125" style="3" customWidth="1"/>
    <col min="4914" max="5121" width="2.125" style="3"/>
    <col min="5122" max="5122" width="2.125" style="3" customWidth="1"/>
    <col min="5123" max="5139" width="2.125" style="3"/>
    <col min="5140" max="5142" width="2.125" style="3" customWidth="1"/>
    <col min="5143" max="5153" width="2.125" style="3"/>
    <col min="5154" max="5154" width="2.125" style="3" customWidth="1"/>
    <col min="5155" max="5168" width="2.125" style="3"/>
    <col min="5169" max="5169" width="2.125" style="3" customWidth="1"/>
    <col min="5170" max="5377" width="2.125" style="3"/>
    <col min="5378" max="5378" width="2.125" style="3" customWidth="1"/>
    <col min="5379" max="5395" width="2.125" style="3"/>
    <col min="5396" max="5398" width="2.125" style="3" customWidth="1"/>
    <col min="5399" max="5409" width="2.125" style="3"/>
    <col min="5410" max="5410" width="2.125" style="3" customWidth="1"/>
    <col min="5411" max="5424" width="2.125" style="3"/>
    <col min="5425" max="5425" width="2.125" style="3" customWidth="1"/>
    <col min="5426" max="5633" width="2.125" style="3"/>
    <col min="5634" max="5634" width="2.125" style="3" customWidth="1"/>
    <col min="5635" max="5651" width="2.125" style="3"/>
    <col min="5652" max="5654" width="2.125" style="3" customWidth="1"/>
    <col min="5655" max="5665" width="2.125" style="3"/>
    <col min="5666" max="5666" width="2.125" style="3" customWidth="1"/>
    <col min="5667" max="5680" width="2.125" style="3"/>
    <col min="5681" max="5681" width="2.125" style="3" customWidth="1"/>
    <col min="5682" max="5889" width="2.125" style="3"/>
    <col min="5890" max="5890" width="2.125" style="3" customWidth="1"/>
    <col min="5891" max="5907" width="2.125" style="3"/>
    <col min="5908" max="5910" width="2.125" style="3" customWidth="1"/>
    <col min="5911" max="5921" width="2.125" style="3"/>
    <col min="5922" max="5922" width="2.125" style="3" customWidth="1"/>
    <col min="5923" max="5936" width="2.125" style="3"/>
    <col min="5937" max="5937" width="2.125" style="3" customWidth="1"/>
    <col min="5938" max="6145" width="2.125" style="3"/>
    <col min="6146" max="6146" width="2.125" style="3" customWidth="1"/>
    <col min="6147" max="6163" width="2.125" style="3"/>
    <col min="6164" max="6166" width="2.125" style="3" customWidth="1"/>
    <col min="6167" max="6177" width="2.125" style="3"/>
    <col min="6178" max="6178" width="2.125" style="3" customWidth="1"/>
    <col min="6179" max="6192" width="2.125" style="3"/>
    <col min="6193" max="6193" width="2.125" style="3" customWidth="1"/>
    <col min="6194" max="6401" width="2.125" style="3"/>
    <col min="6402" max="6402" width="2.125" style="3" customWidth="1"/>
    <col min="6403" max="6419" width="2.125" style="3"/>
    <col min="6420" max="6422" width="2.125" style="3" customWidth="1"/>
    <col min="6423" max="6433" width="2.125" style="3"/>
    <col min="6434" max="6434" width="2.125" style="3" customWidth="1"/>
    <col min="6435" max="6448" width="2.125" style="3"/>
    <col min="6449" max="6449" width="2.125" style="3" customWidth="1"/>
    <col min="6450" max="6657" width="2.125" style="3"/>
    <col min="6658" max="6658" width="2.125" style="3" customWidth="1"/>
    <col min="6659" max="6675" width="2.125" style="3"/>
    <col min="6676" max="6678" width="2.125" style="3" customWidth="1"/>
    <col min="6679" max="6689" width="2.125" style="3"/>
    <col min="6690" max="6690" width="2.125" style="3" customWidth="1"/>
    <col min="6691" max="6704" width="2.125" style="3"/>
    <col min="6705" max="6705" width="2.125" style="3" customWidth="1"/>
    <col min="6706" max="6913" width="2.125" style="3"/>
    <col min="6914" max="6914" width="2.125" style="3" customWidth="1"/>
    <col min="6915" max="6931" width="2.125" style="3"/>
    <col min="6932" max="6934" width="2.125" style="3" customWidth="1"/>
    <col min="6935" max="6945" width="2.125" style="3"/>
    <col min="6946" max="6946" width="2.125" style="3" customWidth="1"/>
    <col min="6947" max="6960" width="2.125" style="3"/>
    <col min="6961" max="6961" width="2.125" style="3" customWidth="1"/>
    <col min="6962" max="7169" width="2.125" style="3"/>
    <col min="7170" max="7170" width="2.125" style="3" customWidth="1"/>
    <col min="7171" max="7187" width="2.125" style="3"/>
    <col min="7188" max="7190" width="2.125" style="3" customWidth="1"/>
    <col min="7191" max="7201" width="2.125" style="3"/>
    <col min="7202" max="7202" width="2.125" style="3" customWidth="1"/>
    <col min="7203" max="7216" width="2.125" style="3"/>
    <col min="7217" max="7217" width="2.125" style="3" customWidth="1"/>
    <col min="7218" max="7425" width="2.125" style="3"/>
    <col min="7426" max="7426" width="2.125" style="3" customWidth="1"/>
    <col min="7427" max="7443" width="2.125" style="3"/>
    <col min="7444" max="7446" width="2.125" style="3" customWidth="1"/>
    <col min="7447" max="7457" width="2.125" style="3"/>
    <col min="7458" max="7458" width="2.125" style="3" customWidth="1"/>
    <col min="7459" max="7472" width="2.125" style="3"/>
    <col min="7473" max="7473" width="2.125" style="3" customWidth="1"/>
    <col min="7474" max="7681" width="2.125" style="3"/>
    <col min="7682" max="7682" width="2.125" style="3" customWidth="1"/>
    <col min="7683" max="7699" width="2.125" style="3"/>
    <col min="7700" max="7702" width="2.125" style="3" customWidth="1"/>
    <col min="7703" max="7713" width="2.125" style="3"/>
    <col min="7714" max="7714" width="2.125" style="3" customWidth="1"/>
    <col min="7715" max="7728" width="2.125" style="3"/>
    <col min="7729" max="7729" width="2.125" style="3" customWidth="1"/>
    <col min="7730" max="7937" width="2.125" style="3"/>
    <col min="7938" max="7938" width="2.125" style="3" customWidth="1"/>
    <col min="7939" max="7955" width="2.125" style="3"/>
    <col min="7956" max="7958" width="2.125" style="3" customWidth="1"/>
    <col min="7959" max="7969" width="2.125" style="3"/>
    <col min="7970" max="7970" width="2.125" style="3" customWidth="1"/>
    <col min="7971" max="7984" width="2.125" style="3"/>
    <col min="7985" max="7985" width="2.125" style="3" customWidth="1"/>
    <col min="7986" max="8193" width="2.125" style="3"/>
    <col min="8194" max="8194" width="2.125" style="3" customWidth="1"/>
    <col min="8195" max="8211" width="2.125" style="3"/>
    <col min="8212" max="8214" width="2.125" style="3" customWidth="1"/>
    <col min="8215" max="8225" width="2.125" style="3"/>
    <col min="8226" max="8226" width="2.125" style="3" customWidth="1"/>
    <col min="8227" max="8240" width="2.125" style="3"/>
    <col min="8241" max="8241" width="2.125" style="3" customWidth="1"/>
    <col min="8242" max="8449" width="2.125" style="3"/>
    <col min="8450" max="8450" width="2.125" style="3" customWidth="1"/>
    <col min="8451" max="8467" width="2.125" style="3"/>
    <col min="8468" max="8470" width="2.125" style="3" customWidth="1"/>
    <col min="8471" max="8481" width="2.125" style="3"/>
    <col min="8482" max="8482" width="2.125" style="3" customWidth="1"/>
    <col min="8483" max="8496" width="2.125" style="3"/>
    <col min="8497" max="8497" width="2.125" style="3" customWidth="1"/>
    <col min="8498" max="8705" width="2.125" style="3"/>
    <col min="8706" max="8706" width="2.125" style="3" customWidth="1"/>
    <col min="8707" max="8723" width="2.125" style="3"/>
    <col min="8724" max="8726" width="2.125" style="3" customWidth="1"/>
    <col min="8727" max="8737" width="2.125" style="3"/>
    <col min="8738" max="8738" width="2.125" style="3" customWidth="1"/>
    <col min="8739" max="8752" width="2.125" style="3"/>
    <col min="8753" max="8753" width="2.125" style="3" customWidth="1"/>
    <col min="8754" max="8961" width="2.125" style="3"/>
    <col min="8962" max="8962" width="2.125" style="3" customWidth="1"/>
    <col min="8963" max="8979" width="2.125" style="3"/>
    <col min="8980" max="8982" width="2.125" style="3" customWidth="1"/>
    <col min="8983" max="8993" width="2.125" style="3"/>
    <col min="8994" max="8994" width="2.125" style="3" customWidth="1"/>
    <col min="8995" max="9008" width="2.125" style="3"/>
    <col min="9009" max="9009" width="2.125" style="3" customWidth="1"/>
    <col min="9010" max="9217" width="2.125" style="3"/>
    <col min="9218" max="9218" width="2.125" style="3" customWidth="1"/>
    <col min="9219" max="9235" width="2.125" style="3"/>
    <col min="9236" max="9238" width="2.125" style="3" customWidth="1"/>
    <col min="9239" max="9249" width="2.125" style="3"/>
    <col min="9250" max="9250" width="2.125" style="3" customWidth="1"/>
    <col min="9251" max="9264" width="2.125" style="3"/>
    <col min="9265" max="9265" width="2.125" style="3" customWidth="1"/>
    <col min="9266" max="9473" width="2.125" style="3"/>
    <col min="9474" max="9474" width="2.125" style="3" customWidth="1"/>
    <col min="9475" max="9491" width="2.125" style="3"/>
    <col min="9492" max="9494" width="2.125" style="3" customWidth="1"/>
    <col min="9495" max="9505" width="2.125" style="3"/>
    <col min="9506" max="9506" width="2.125" style="3" customWidth="1"/>
    <col min="9507" max="9520" width="2.125" style="3"/>
    <col min="9521" max="9521" width="2.125" style="3" customWidth="1"/>
    <col min="9522" max="9729" width="2.125" style="3"/>
    <col min="9730" max="9730" width="2.125" style="3" customWidth="1"/>
    <col min="9731" max="9747" width="2.125" style="3"/>
    <col min="9748" max="9750" width="2.125" style="3" customWidth="1"/>
    <col min="9751" max="9761" width="2.125" style="3"/>
    <col min="9762" max="9762" width="2.125" style="3" customWidth="1"/>
    <col min="9763" max="9776" width="2.125" style="3"/>
    <col min="9777" max="9777" width="2.125" style="3" customWidth="1"/>
    <col min="9778" max="9985" width="2.125" style="3"/>
    <col min="9986" max="9986" width="2.125" style="3" customWidth="1"/>
    <col min="9987" max="10003" width="2.125" style="3"/>
    <col min="10004" max="10006" width="2.125" style="3" customWidth="1"/>
    <col min="10007" max="10017" width="2.125" style="3"/>
    <col min="10018" max="10018" width="2.125" style="3" customWidth="1"/>
    <col min="10019" max="10032" width="2.125" style="3"/>
    <col min="10033" max="10033" width="2.125" style="3" customWidth="1"/>
    <col min="10034" max="10241" width="2.125" style="3"/>
    <col min="10242" max="10242" width="2.125" style="3" customWidth="1"/>
    <col min="10243" max="10259" width="2.125" style="3"/>
    <col min="10260" max="10262" width="2.125" style="3" customWidth="1"/>
    <col min="10263" max="10273" width="2.125" style="3"/>
    <col min="10274" max="10274" width="2.125" style="3" customWidth="1"/>
    <col min="10275" max="10288" width="2.125" style="3"/>
    <col min="10289" max="10289" width="2.125" style="3" customWidth="1"/>
    <col min="10290" max="10497" width="2.125" style="3"/>
    <col min="10498" max="10498" width="2.125" style="3" customWidth="1"/>
    <col min="10499" max="10515" width="2.125" style="3"/>
    <col min="10516" max="10518" width="2.125" style="3" customWidth="1"/>
    <col min="10519" max="10529" width="2.125" style="3"/>
    <col min="10530" max="10530" width="2.125" style="3" customWidth="1"/>
    <col min="10531" max="10544" width="2.125" style="3"/>
    <col min="10545" max="10545" width="2.125" style="3" customWidth="1"/>
    <col min="10546" max="10753" width="2.125" style="3"/>
    <col min="10754" max="10754" width="2.125" style="3" customWidth="1"/>
    <col min="10755" max="10771" width="2.125" style="3"/>
    <col min="10772" max="10774" width="2.125" style="3" customWidth="1"/>
    <col min="10775" max="10785" width="2.125" style="3"/>
    <col min="10786" max="10786" width="2.125" style="3" customWidth="1"/>
    <col min="10787" max="10800" width="2.125" style="3"/>
    <col min="10801" max="10801" width="2.125" style="3" customWidth="1"/>
    <col min="10802" max="11009" width="2.125" style="3"/>
    <col min="11010" max="11010" width="2.125" style="3" customWidth="1"/>
    <col min="11011" max="11027" width="2.125" style="3"/>
    <col min="11028" max="11030" width="2.125" style="3" customWidth="1"/>
    <col min="11031" max="11041" width="2.125" style="3"/>
    <col min="11042" max="11042" width="2.125" style="3" customWidth="1"/>
    <col min="11043" max="11056" width="2.125" style="3"/>
    <col min="11057" max="11057" width="2.125" style="3" customWidth="1"/>
    <col min="11058" max="11265" width="2.125" style="3"/>
    <col min="11266" max="11266" width="2.125" style="3" customWidth="1"/>
    <col min="11267" max="11283" width="2.125" style="3"/>
    <col min="11284" max="11286" width="2.125" style="3" customWidth="1"/>
    <col min="11287" max="11297" width="2.125" style="3"/>
    <col min="11298" max="11298" width="2.125" style="3" customWidth="1"/>
    <col min="11299" max="11312" width="2.125" style="3"/>
    <col min="11313" max="11313" width="2.125" style="3" customWidth="1"/>
    <col min="11314" max="11521" width="2.125" style="3"/>
    <col min="11522" max="11522" width="2.125" style="3" customWidth="1"/>
    <col min="11523" max="11539" width="2.125" style="3"/>
    <col min="11540" max="11542" width="2.125" style="3" customWidth="1"/>
    <col min="11543" max="11553" width="2.125" style="3"/>
    <col min="11554" max="11554" width="2.125" style="3" customWidth="1"/>
    <col min="11555" max="11568" width="2.125" style="3"/>
    <col min="11569" max="11569" width="2.125" style="3" customWidth="1"/>
    <col min="11570" max="11777" width="2.125" style="3"/>
    <col min="11778" max="11778" width="2.125" style="3" customWidth="1"/>
    <col min="11779" max="11795" width="2.125" style="3"/>
    <col min="11796" max="11798" width="2.125" style="3" customWidth="1"/>
    <col min="11799" max="11809" width="2.125" style="3"/>
    <col min="11810" max="11810" width="2.125" style="3" customWidth="1"/>
    <col min="11811" max="11824" width="2.125" style="3"/>
    <col min="11825" max="11825" width="2.125" style="3" customWidth="1"/>
    <col min="11826" max="12033" width="2.125" style="3"/>
    <col min="12034" max="12034" width="2.125" style="3" customWidth="1"/>
    <col min="12035" max="12051" width="2.125" style="3"/>
    <col min="12052" max="12054" width="2.125" style="3" customWidth="1"/>
    <col min="12055" max="12065" width="2.125" style="3"/>
    <col min="12066" max="12066" width="2.125" style="3" customWidth="1"/>
    <col min="12067" max="12080" width="2.125" style="3"/>
    <col min="12081" max="12081" width="2.125" style="3" customWidth="1"/>
    <col min="12082" max="12289" width="2.125" style="3"/>
    <col min="12290" max="12290" width="2.125" style="3" customWidth="1"/>
    <col min="12291" max="12307" width="2.125" style="3"/>
    <col min="12308" max="12310" width="2.125" style="3" customWidth="1"/>
    <col min="12311" max="12321" width="2.125" style="3"/>
    <col min="12322" max="12322" width="2.125" style="3" customWidth="1"/>
    <col min="12323" max="12336" width="2.125" style="3"/>
    <col min="12337" max="12337" width="2.125" style="3" customWidth="1"/>
    <col min="12338" max="12545" width="2.125" style="3"/>
    <col min="12546" max="12546" width="2.125" style="3" customWidth="1"/>
    <col min="12547" max="12563" width="2.125" style="3"/>
    <col min="12564" max="12566" width="2.125" style="3" customWidth="1"/>
    <col min="12567" max="12577" width="2.125" style="3"/>
    <col min="12578" max="12578" width="2.125" style="3" customWidth="1"/>
    <col min="12579" max="12592" width="2.125" style="3"/>
    <col min="12593" max="12593" width="2.125" style="3" customWidth="1"/>
    <col min="12594" max="12801" width="2.125" style="3"/>
    <col min="12802" max="12802" width="2.125" style="3" customWidth="1"/>
    <col min="12803" max="12819" width="2.125" style="3"/>
    <col min="12820" max="12822" width="2.125" style="3" customWidth="1"/>
    <col min="12823" max="12833" width="2.125" style="3"/>
    <col min="12834" max="12834" width="2.125" style="3" customWidth="1"/>
    <col min="12835" max="12848" width="2.125" style="3"/>
    <col min="12849" max="12849" width="2.125" style="3" customWidth="1"/>
    <col min="12850" max="13057" width="2.125" style="3"/>
    <col min="13058" max="13058" width="2.125" style="3" customWidth="1"/>
    <col min="13059" max="13075" width="2.125" style="3"/>
    <col min="13076" max="13078" width="2.125" style="3" customWidth="1"/>
    <col min="13079" max="13089" width="2.125" style="3"/>
    <col min="13090" max="13090" width="2.125" style="3" customWidth="1"/>
    <col min="13091" max="13104" width="2.125" style="3"/>
    <col min="13105" max="13105" width="2.125" style="3" customWidth="1"/>
    <col min="13106" max="13313" width="2.125" style="3"/>
    <col min="13314" max="13314" width="2.125" style="3" customWidth="1"/>
    <col min="13315" max="13331" width="2.125" style="3"/>
    <col min="13332" max="13334" width="2.125" style="3" customWidth="1"/>
    <col min="13335" max="13345" width="2.125" style="3"/>
    <col min="13346" max="13346" width="2.125" style="3" customWidth="1"/>
    <col min="13347" max="13360" width="2.125" style="3"/>
    <col min="13361" max="13361" width="2.125" style="3" customWidth="1"/>
    <col min="13362" max="13569" width="2.125" style="3"/>
    <col min="13570" max="13570" width="2.125" style="3" customWidth="1"/>
    <col min="13571" max="13587" width="2.125" style="3"/>
    <col min="13588" max="13590" width="2.125" style="3" customWidth="1"/>
    <col min="13591" max="13601" width="2.125" style="3"/>
    <col min="13602" max="13602" width="2.125" style="3" customWidth="1"/>
    <col min="13603" max="13616" width="2.125" style="3"/>
    <col min="13617" max="13617" width="2.125" style="3" customWidth="1"/>
    <col min="13618" max="13825" width="2.125" style="3"/>
    <col min="13826" max="13826" width="2.125" style="3" customWidth="1"/>
    <col min="13827" max="13843" width="2.125" style="3"/>
    <col min="13844" max="13846" width="2.125" style="3" customWidth="1"/>
    <col min="13847" max="13857" width="2.125" style="3"/>
    <col min="13858" max="13858" width="2.125" style="3" customWidth="1"/>
    <col min="13859" max="13872" width="2.125" style="3"/>
    <col min="13873" max="13873" width="2.125" style="3" customWidth="1"/>
    <col min="13874" max="14081" width="2.125" style="3"/>
    <col min="14082" max="14082" width="2.125" style="3" customWidth="1"/>
    <col min="14083" max="14099" width="2.125" style="3"/>
    <col min="14100" max="14102" width="2.125" style="3" customWidth="1"/>
    <col min="14103" max="14113" width="2.125" style="3"/>
    <col min="14114" max="14114" width="2.125" style="3" customWidth="1"/>
    <col min="14115" max="14128" width="2.125" style="3"/>
    <col min="14129" max="14129" width="2.125" style="3" customWidth="1"/>
    <col min="14130" max="14337" width="2.125" style="3"/>
    <col min="14338" max="14338" width="2.125" style="3" customWidth="1"/>
    <col min="14339" max="14355" width="2.125" style="3"/>
    <col min="14356" max="14358" width="2.125" style="3" customWidth="1"/>
    <col min="14359" max="14369" width="2.125" style="3"/>
    <col min="14370" max="14370" width="2.125" style="3" customWidth="1"/>
    <col min="14371" max="14384" width="2.125" style="3"/>
    <col min="14385" max="14385" width="2.125" style="3" customWidth="1"/>
    <col min="14386" max="14593" width="2.125" style="3"/>
    <col min="14594" max="14594" width="2.125" style="3" customWidth="1"/>
    <col min="14595" max="14611" width="2.125" style="3"/>
    <col min="14612" max="14614" width="2.125" style="3" customWidth="1"/>
    <col min="14615" max="14625" width="2.125" style="3"/>
    <col min="14626" max="14626" width="2.125" style="3" customWidth="1"/>
    <col min="14627" max="14640" width="2.125" style="3"/>
    <col min="14641" max="14641" width="2.125" style="3" customWidth="1"/>
    <col min="14642" max="14849" width="2.125" style="3"/>
    <col min="14850" max="14850" width="2.125" style="3" customWidth="1"/>
    <col min="14851" max="14867" width="2.125" style="3"/>
    <col min="14868" max="14870" width="2.125" style="3" customWidth="1"/>
    <col min="14871" max="14881" width="2.125" style="3"/>
    <col min="14882" max="14882" width="2.125" style="3" customWidth="1"/>
    <col min="14883" max="14896" width="2.125" style="3"/>
    <col min="14897" max="14897" width="2.125" style="3" customWidth="1"/>
    <col min="14898" max="15105" width="2.125" style="3"/>
    <col min="15106" max="15106" width="2.125" style="3" customWidth="1"/>
    <col min="15107" max="15123" width="2.125" style="3"/>
    <col min="15124" max="15126" width="2.125" style="3" customWidth="1"/>
    <col min="15127" max="15137" width="2.125" style="3"/>
    <col min="15138" max="15138" width="2.125" style="3" customWidth="1"/>
    <col min="15139" max="15152" width="2.125" style="3"/>
    <col min="15153" max="15153" width="2.125" style="3" customWidth="1"/>
    <col min="15154" max="15361" width="2.125" style="3"/>
    <col min="15362" max="15362" width="2.125" style="3" customWidth="1"/>
    <col min="15363" max="15379" width="2.125" style="3"/>
    <col min="15380" max="15382" width="2.125" style="3" customWidth="1"/>
    <col min="15383" max="15393" width="2.125" style="3"/>
    <col min="15394" max="15394" width="2.125" style="3" customWidth="1"/>
    <col min="15395" max="15408" width="2.125" style="3"/>
    <col min="15409" max="15409" width="2.125" style="3" customWidth="1"/>
    <col min="15410" max="15617" width="2.125" style="3"/>
    <col min="15618" max="15618" width="2.125" style="3" customWidth="1"/>
    <col min="15619" max="15635" width="2.125" style="3"/>
    <col min="15636" max="15638" width="2.125" style="3" customWidth="1"/>
    <col min="15639" max="15649" width="2.125" style="3"/>
    <col min="15650" max="15650" width="2.125" style="3" customWidth="1"/>
    <col min="15651" max="15664" width="2.125" style="3"/>
    <col min="15665" max="15665" width="2.125" style="3" customWidth="1"/>
    <col min="15666" max="15873" width="2.125" style="3"/>
    <col min="15874" max="15874" width="2.125" style="3" customWidth="1"/>
    <col min="15875" max="15891" width="2.125" style="3"/>
    <col min="15892" max="15894" width="2.125" style="3" customWidth="1"/>
    <col min="15895" max="15905" width="2.125" style="3"/>
    <col min="15906" max="15906" width="2.125" style="3" customWidth="1"/>
    <col min="15907" max="15920" width="2.125" style="3"/>
    <col min="15921" max="15921" width="2.125" style="3" customWidth="1"/>
    <col min="15922" max="16129" width="2.125" style="3"/>
    <col min="16130" max="16130" width="2.125" style="3" customWidth="1"/>
    <col min="16131" max="16147" width="2.125" style="3"/>
    <col min="16148" max="16150" width="2.125" style="3" customWidth="1"/>
    <col min="16151" max="16161" width="2.125" style="3"/>
    <col min="16162" max="16162" width="2.125" style="3" customWidth="1"/>
    <col min="16163" max="16176" width="2.125" style="3"/>
    <col min="16177" max="16177" width="2.125" style="3" customWidth="1"/>
    <col min="16178" max="16384" width="2.125" style="3"/>
  </cols>
  <sheetData>
    <row r="1" spans="1:51" s="76" customFormat="1" ht="13.5" customHeight="1"/>
    <row r="2" spans="1:51" s="76" customFormat="1" ht="14.25">
      <c r="A2" s="77" t="s">
        <v>209</v>
      </c>
    </row>
    <row r="3" spans="1:51" ht="13.5" customHeight="1">
      <c r="A3" s="12" t="s">
        <v>217</v>
      </c>
      <c r="B3" s="12"/>
      <c r="C3" s="623" t="s">
        <v>210</v>
      </c>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AQ3" s="623"/>
      <c r="AR3" s="623"/>
      <c r="AS3" s="623"/>
      <c r="AT3" s="623"/>
      <c r="AU3" s="623"/>
      <c r="AV3" s="623"/>
      <c r="AW3" s="46"/>
      <c r="AX3" s="46"/>
      <c r="AY3" s="4"/>
    </row>
    <row r="4" spans="1:51" ht="13.5" customHeight="1">
      <c r="A4" s="12"/>
      <c r="B4" s="12"/>
      <c r="C4" s="46" t="s">
        <v>121</v>
      </c>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46"/>
      <c r="AX4" s="46"/>
      <c r="AY4" s="4"/>
    </row>
    <row r="5" spans="1:51" s="14" customFormat="1" ht="13.5" customHeight="1">
      <c r="A5" s="12"/>
      <c r="B5" s="12"/>
      <c r="C5" s="448" t="s">
        <v>108</v>
      </c>
      <c r="D5" s="449"/>
      <c r="E5" s="449"/>
      <c r="F5" s="449"/>
      <c r="G5" s="449"/>
      <c r="H5" s="449"/>
      <c r="I5" s="449"/>
      <c r="J5" s="449"/>
      <c r="K5" s="449"/>
      <c r="L5" s="449"/>
      <c r="M5" s="449"/>
      <c r="N5" s="449"/>
      <c r="O5" s="516"/>
      <c r="P5" s="438" t="s">
        <v>103</v>
      </c>
      <c r="Q5" s="439"/>
      <c r="R5" s="440"/>
      <c r="S5" s="432" t="s">
        <v>244</v>
      </c>
      <c r="T5" s="433"/>
      <c r="U5" s="433"/>
      <c r="V5" s="448" t="s">
        <v>41</v>
      </c>
      <c r="W5" s="449"/>
      <c r="X5" s="450"/>
      <c r="Y5" s="632"/>
      <c r="Z5" s="633"/>
      <c r="AA5" s="633"/>
      <c r="AB5" s="633"/>
      <c r="AC5" s="633"/>
      <c r="AD5" s="633"/>
      <c r="AE5" s="633"/>
      <c r="AF5" s="633"/>
      <c r="AG5" s="633"/>
      <c r="AH5" s="633"/>
      <c r="AI5" s="633"/>
      <c r="AJ5" s="633"/>
      <c r="AK5" s="634"/>
      <c r="AL5" s="478" t="s">
        <v>42</v>
      </c>
      <c r="AM5" s="479"/>
      <c r="AN5" s="624"/>
      <c r="AO5" s="624"/>
      <c r="AP5" s="624"/>
      <c r="AQ5" s="626" t="s">
        <v>50</v>
      </c>
      <c r="AR5" s="628"/>
      <c r="AS5" s="628"/>
      <c r="AT5" s="628"/>
      <c r="AU5" s="626" t="s">
        <v>50</v>
      </c>
      <c r="AV5" s="628"/>
      <c r="AW5" s="628"/>
      <c r="AX5" s="630"/>
      <c r="AY5" s="13"/>
    </row>
    <row r="6" spans="1:51" ht="13.5" customHeight="1">
      <c r="A6" s="12"/>
      <c r="B6" s="12"/>
      <c r="C6" s="497"/>
      <c r="D6" s="498"/>
      <c r="E6" s="498"/>
      <c r="F6" s="498"/>
      <c r="G6" s="498"/>
      <c r="H6" s="498"/>
      <c r="I6" s="498"/>
      <c r="J6" s="498"/>
      <c r="K6" s="498"/>
      <c r="L6" s="498"/>
      <c r="M6" s="498"/>
      <c r="N6" s="498"/>
      <c r="O6" s="517"/>
      <c r="P6" s="441"/>
      <c r="Q6" s="442"/>
      <c r="R6" s="443"/>
      <c r="S6" s="435"/>
      <c r="T6" s="436"/>
      <c r="U6" s="436"/>
      <c r="V6" s="500"/>
      <c r="W6" s="501"/>
      <c r="X6" s="502"/>
      <c r="Y6" s="461"/>
      <c r="Z6" s="462"/>
      <c r="AA6" s="462"/>
      <c r="AB6" s="462"/>
      <c r="AC6" s="462"/>
      <c r="AD6" s="462"/>
      <c r="AE6" s="462"/>
      <c r="AF6" s="462"/>
      <c r="AG6" s="462"/>
      <c r="AH6" s="462"/>
      <c r="AI6" s="462"/>
      <c r="AJ6" s="462"/>
      <c r="AK6" s="463"/>
      <c r="AL6" s="480"/>
      <c r="AM6" s="481"/>
      <c r="AN6" s="625"/>
      <c r="AO6" s="625"/>
      <c r="AP6" s="625"/>
      <c r="AQ6" s="627"/>
      <c r="AR6" s="629"/>
      <c r="AS6" s="629"/>
      <c r="AT6" s="629"/>
      <c r="AU6" s="627"/>
      <c r="AV6" s="629"/>
      <c r="AW6" s="629"/>
      <c r="AX6" s="631"/>
      <c r="AY6" s="4"/>
    </row>
    <row r="7" spans="1:51" ht="13.5" customHeight="1">
      <c r="A7" s="12"/>
      <c r="B7" s="12"/>
      <c r="C7" s="497"/>
      <c r="D7" s="498"/>
      <c r="E7" s="498"/>
      <c r="F7" s="498"/>
      <c r="G7" s="498"/>
      <c r="H7" s="498"/>
      <c r="I7" s="498"/>
      <c r="J7" s="498"/>
      <c r="K7" s="498"/>
      <c r="L7" s="498"/>
      <c r="M7" s="498"/>
      <c r="N7" s="498"/>
      <c r="O7" s="517"/>
      <c r="P7" s="448" t="s">
        <v>38</v>
      </c>
      <c r="Q7" s="449"/>
      <c r="R7" s="449"/>
      <c r="S7" s="450"/>
      <c r="T7" s="519"/>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6"/>
      <c r="AY7" s="4"/>
    </row>
    <row r="8" spans="1:51" ht="13.5" customHeight="1">
      <c r="A8" s="12"/>
      <c r="B8" s="12"/>
      <c r="C8" s="497"/>
      <c r="D8" s="498"/>
      <c r="E8" s="498"/>
      <c r="F8" s="498"/>
      <c r="G8" s="498"/>
      <c r="H8" s="498"/>
      <c r="I8" s="498"/>
      <c r="J8" s="498"/>
      <c r="K8" s="498"/>
      <c r="L8" s="498"/>
      <c r="M8" s="498"/>
      <c r="N8" s="498"/>
      <c r="O8" s="517"/>
      <c r="P8" s="497"/>
      <c r="Q8" s="498"/>
      <c r="R8" s="498"/>
      <c r="S8" s="499"/>
      <c r="T8" s="520"/>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4"/>
    </row>
    <row r="9" spans="1:51" ht="13.5" customHeight="1">
      <c r="A9" s="12"/>
      <c r="B9" s="12"/>
      <c r="C9" s="497"/>
      <c r="D9" s="498"/>
      <c r="E9" s="498"/>
      <c r="F9" s="498"/>
      <c r="G9" s="498"/>
      <c r="H9" s="498"/>
      <c r="I9" s="498"/>
      <c r="J9" s="498"/>
      <c r="K9" s="498"/>
      <c r="L9" s="498"/>
      <c r="M9" s="498"/>
      <c r="N9" s="498"/>
      <c r="O9" s="517"/>
      <c r="P9" s="455" t="s">
        <v>8</v>
      </c>
      <c r="Q9" s="456"/>
      <c r="R9" s="456"/>
      <c r="S9" s="457"/>
      <c r="T9" s="635"/>
      <c r="U9" s="636"/>
      <c r="V9" s="636"/>
      <c r="W9" s="636"/>
      <c r="X9" s="636"/>
      <c r="Y9" s="636"/>
      <c r="Z9" s="636"/>
      <c r="AA9" s="636"/>
      <c r="AB9" s="636"/>
      <c r="AC9" s="636"/>
      <c r="AD9" s="636"/>
      <c r="AE9" s="637"/>
      <c r="AF9" s="527" t="s">
        <v>245</v>
      </c>
      <c r="AG9" s="528"/>
      <c r="AH9" s="528"/>
      <c r="AI9" s="528"/>
      <c r="AJ9" s="529"/>
      <c r="AK9" s="458"/>
      <c r="AL9" s="459"/>
      <c r="AM9" s="459"/>
      <c r="AN9" s="459"/>
      <c r="AO9" s="459"/>
      <c r="AP9" s="459"/>
      <c r="AQ9" s="459"/>
      <c r="AR9" s="459"/>
      <c r="AS9" s="459"/>
      <c r="AT9" s="459"/>
      <c r="AU9" s="459"/>
      <c r="AV9" s="459"/>
      <c r="AW9" s="459"/>
      <c r="AX9" s="460"/>
      <c r="AY9" s="4"/>
    </row>
    <row r="10" spans="1:51" ht="13.5" customHeight="1">
      <c r="A10" s="12"/>
      <c r="B10" s="12"/>
      <c r="C10" s="500"/>
      <c r="D10" s="501"/>
      <c r="E10" s="501"/>
      <c r="F10" s="501"/>
      <c r="G10" s="501"/>
      <c r="H10" s="501"/>
      <c r="I10" s="501"/>
      <c r="J10" s="501"/>
      <c r="K10" s="501"/>
      <c r="L10" s="501"/>
      <c r="M10" s="501"/>
      <c r="N10" s="501"/>
      <c r="O10" s="518"/>
      <c r="P10" s="451"/>
      <c r="Q10" s="452"/>
      <c r="R10" s="452"/>
      <c r="S10" s="453"/>
      <c r="T10" s="638"/>
      <c r="U10" s="445"/>
      <c r="V10" s="445"/>
      <c r="W10" s="445"/>
      <c r="X10" s="445"/>
      <c r="Y10" s="445"/>
      <c r="Z10" s="445"/>
      <c r="AA10" s="445"/>
      <c r="AB10" s="445"/>
      <c r="AC10" s="445"/>
      <c r="AD10" s="445"/>
      <c r="AE10" s="639"/>
      <c r="AF10" s="530"/>
      <c r="AG10" s="531"/>
      <c r="AH10" s="531"/>
      <c r="AI10" s="531"/>
      <c r="AJ10" s="532"/>
      <c r="AK10" s="461"/>
      <c r="AL10" s="462"/>
      <c r="AM10" s="462"/>
      <c r="AN10" s="462"/>
      <c r="AO10" s="462"/>
      <c r="AP10" s="462"/>
      <c r="AQ10" s="462"/>
      <c r="AR10" s="462"/>
      <c r="AS10" s="462"/>
      <c r="AT10" s="462"/>
      <c r="AU10" s="462"/>
      <c r="AV10" s="462"/>
      <c r="AW10" s="462"/>
      <c r="AX10" s="463"/>
      <c r="AY10" s="4"/>
    </row>
    <row r="11" spans="1:51" ht="13.5" customHeight="1">
      <c r="A11" s="117"/>
      <c r="B11" s="12"/>
      <c r="C11" s="484" t="s">
        <v>51</v>
      </c>
      <c r="D11" s="485"/>
      <c r="E11" s="485"/>
      <c r="F11" s="485"/>
      <c r="G11" s="485"/>
      <c r="H11" s="485"/>
      <c r="I11" s="485"/>
      <c r="J11" s="485"/>
      <c r="K11" s="485"/>
      <c r="L11" s="485"/>
      <c r="M11" s="485"/>
      <c r="N11" s="485"/>
      <c r="O11" s="486"/>
      <c r="P11" s="608"/>
      <c r="Q11" s="609"/>
      <c r="R11" s="609"/>
      <c r="S11" s="609"/>
      <c r="T11" s="609"/>
      <c r="U11" s="609"/>
      <c r="V11" s="609"/>
      <c r="W11" s="609"/>
      <c r="X11" s="609"/>
      <c r="Y11" s="609"/>
      <c r="Z11" s="609"/>
      <c r="AA11" s="609"/>
      <c r="AB11" s="609"/>
      <c r="AC11" s="609"/>
      <c r="AD11" s="609"/>
      <c r="AE11" s="609"/>
      <c r="AF11" s="609"/>
      <c r="AG11" s="609"/>
      <c r="AH11" s="609"/>
      <c r="AI11" s="609"/>
      <c r="AJ11" s="609"/>
      <c r="AK11" s="609"/>
      <c r="AL11" s="609"/>
      <c r="AM11" s="609"/>
      <c r="AN11" s="609"/>
      <c r="AO11" s="609"/>
      <c r="AP11" s="609"/>
      <c r="AQ11" s="609"/>
      <c r="AR11" s="609"/>
      <c r="AS11" s="609"/>
      <c r="AT11" s="609"/>
      <c r="AU11" s="609"/>
      <c r="AV11" s="609"/>
      <c r="AW11" s="609"/>
      <c r="AX11" s="610"/>
      <c r="AY11" s="4"/>
    </row>
    <row r="12" spans="1:51" ht="13.5" customHeight="1">
      <c r="A12" s="12"/>
      <c r="B12" s="12"/>
      <c r="C12" s="487"/>
      <c r="D12" s="488"/>
      <c r="E12" s="488"/>
      <c r="F12" s="488"/>
      <c r="G12" s="488"/>
      <c r="H12" s="488"/>
      <c r="I12" s="488"/>
      <c r="J12" s="488"/>
      <c r="K12" s="488"/>
      <c r="L12" s="488"/>
      <c r="M12" s="488"/>
      <c r="N12" s="488"/>
      <c r="O12" s="489"/>
      <c r="P12" s="611"/>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3"/>
      <c r="AY12" s="4"/>
    </row>
    <row r="13" spans="1:51" ht="13.5" customHeight="1">
      <c r="A13" s="12"/>
      <c r="B13" s="12"/>
      <c r="C13" s="490"/>
      <c r="D13" s="491"/>
      <c r="E13" s="491"/>
      <c r="F13" s="491"/>
      <c r="G13" s="491"/>
      <c r="H13" s="491"/>
      <c r="I13" s="491"/>
      <c r="J13" s="491"/>
      <c r="K13" s="491"/>
      <c r="L13" s="491"/>
      <c r="M13" s="491"/>
      <c r="N13" s="491"/>
      <c r="O13" s="492"/>
      <c r="P13" s="614"/>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6"/>
      <c r="AY13" s="4"/>
    </row>
    <row r="14" spans="1:51" ht="13.5" customHeight="1">
      <c r="A14" s="12"/>
      <c r="B14" s="12"/>
      <c r="C14" s="497" t="s">
        <v>52</v>
      </c>
      <c r="D14" s="498"/>
      <c r="E14" s="498"/>
      <c r="F14" s="498"/>
      <c r="G14" s="498"/>
      <c r="H14" s="498"/>
      <c r="I14" s="498"/>
      <c r="J14" s="498"/>
      <c r="K14" s="498"/>
      <c r="L14" s="498"/>
      <c r="M14" s="498"/>
      <c r="N14" s="498"/>
      <c r="O14" s="517"/>
      <c r="P14" s="468"/>
      <c r="Q14" s="444"/>
      <c r="R14" s="444" t="s">
        <v>273</v>
      </c>
      <c r="S14" s="444"/>
      <c r="T14" s="444"/>
      <c r="U14" s="444"/>
      <c r="V14" s="444"/>
      <c r="W14" s="444" t="s">
        <v>45</v>
      </c>
      <c r="X14" s="444"/>
      <c r="Y14" s="444"/>
      <c r="Z14" s="444"/>
      <c r="AA14" s="444" t="s">
        <v>46</v>
      </c>
      <c r="AB14" s="444"/>
      <c r="AC14" s="444"/>
      <c r="AD14" s="444"/>
      <c r="AE14" s="444"/>
      <c r="AF14" s="444"/>
      <c r="AG14" s="444"/>
      <c r="AH14" s="444" t="s">
        <v>53</v>
      </c>
      <c r="AI14" s="444"/>
      <c r="AJ14" s="444" t="s">
        <v>273</v>
      </c>
      <c r="AK14" s="444"/>
      <c r="AL14" s="444"/>
      <c r="AM14" s="444"/>
      <c r="AN14" s="444"/>
      <c r="AO14" s="444" t="s">
        <v>45</v>
      </c>
      <c r="AP14" s="444"/>
      <c r="AQ14" s="444"/>
      <c r="AR14" s="444"/>
      <c r="AS14" s="444" t="s">
        <v>46</v>
      </c>
      <c r="AT14" s="444"/>
      <c r="AU14" s="444"/>
      <c r="AV14" s="444"/>
      <c r="AW14" s="444"/>
      <c r="AX14" s="446"/>
      <c r="AY14" s="4"/>
    </row>
    <row r="15" spans="1:51" ht="13.5" customHeight="1">
      <c r="A15" s="12"/>
      <c r="B15" s="12"/>
      <c r="C15" s="497"/>
      <c r="D15" s="498"/>
      <c r="E15" s="498"/>
      <c r="F15" s="498"/>
      <c r="G15" s="498"/>
      <c r="H15" s="498"/>
      <c r="I15" s="498"/>
      <c r="J15" s="498"/>
      <c r="K15" s="498"/>
      <c r="L15" s="498"/>
      <c r="M15" s="498"/>
      <c r="N15" s="498"/>
      <c r="O15" s="517"/>
      <c r="P15" s="469"/>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4"/>
    </row>
    <row r="16" spans="1:51" ht="13.5" customHeight="1">
      <c r="A16" s="12"/>
      <c r="B16" s="12"/>
      <c r="C16" s="448" t="s">
        <v>48</v>
      </c>
      <c r="D16" s="618"/>
      <c r="E16" s="618"/>
      <c r="F16" s="618"/>
      <c r="G16" s="618"/>
      <c r="H16" s="618"/>
      <c r="I16" s="618"/>
      <c r="J16" s="618"/>
      <c r="K16" s="618"/>
      <c r="L16" s="618"/>
      <c r="M16" s="618"/>
      <c r="N16" s="618"/>
      <c r="O16" s="619"/>
      <c r="P16" s="493"/>
      <c r="Q16" s="494"/>
      <c r="R16" s="494"/>
      <c r="S16" s="494"/>
      <c r="T16" s="494"/>
      <c r="U16" s="494"/>
      <c r="V16" s="494"/>
      <c r="W16" s="494"/>
      <c r="X16" s="494"/>
      <c r="Y16" s="494"/>
      <c r="Z16" s="494"/>
      <c r="AA16" s="494"/>
      <c r="AB16" s="494"/>
      <c r="AC16" s="494"/>
      <c r="AD16" s="494"/>
      <c r="AE16" s="494"/>
      <c r="AF16" s="444" t="s">
        <v>49</v>
      </c>
      <c r="AG16" s="444"/>
      <c r="AH16" s="444"/>
      <c r="AI16" s="444"/>
      <c r="AJ16" s="444"/>
      <c r="AK16" s="444"/>
      <c r="AL16" s="444"/>
      <c r="AM16" s="444"/>
      <c r="AN16" s="444"/>
      <c r="AO16" s="444"/>
      <c r="AP16" s="444"/>
      <c r="AQ16" s="444"/>
      <c r="AR16" s="444"/>
      <c r="AS16" s="444"/>
      <c r="AT16" s="444"/>
      <c r="AU16" s="444"/>
      <c r="AV16" s="444"/>
      <c r="AW16" s="444"/>
      <c r="AX16" s="446"/>
      <c r="AY16" s="4"/>
    </row>
    <row r="17" spans="1:60" s="4" customFormat="1" ht="13.5" customHeight="1">
      <c r="A17" s="115"/>
      <c r="B17" s="12"/>
      <c r="C17" s="620"/>
      <c r="D17" s="621"/>
      <c r="E17" s="621"/>
      <c r="F17" s="621"/>
      <c r="G17" s="621"/>
      <c r="H17" s="621"/>
      <c r="I17" s="621"/>
      <c r="J17" s="621"/>
      <c r="K17" s="621"/>
      <c r="L17" s="621"/>
      <c r="M17" s="621"/>
      <c r="N17" s="621"/>
      <c r="O17" s="622"/>
      <c r="P17" s="495"/>
      <c r="Q17" s="496"/>
      <c r="R17" s="496"/>
      <c r="S17" s="496"/>
      <c r="T17" s="496"/>
      <c r="U17" s="496"/>
      <c r="V17" s="496"/>
      <c r="W17" s="496"/>
      <c r="X17" s="496"/>
      <c r="Y17" s="496"/>
      <c r="Z17" s="496"/>
      <c r="AA17" s="496"/>
      <c r="AB17" s="496"/>
      <c r="AC17" s="496"/>
      <c r="AD17" s="496"/>
      <c r="AE17" s="496"/>
      <c r="AF17" s="445"/>
      <c r="AG17" s="445"/>
      <c r="AH17" s="445"/>
      <c r="AI17" s="445"/>
      <c r="AJ17" s="445"/>
      <c r="AK17" s="445"/>
      <c r="AL17" s="445"/>
      <c r="AM17" s="445"/>
      <c r="AN17" s="445"/>
      <c r="AO17" s="445"/>
      <c r="AP17" s="445"/>
      <c r="AQ17" s="445"/>
      <c r="AR17" s="445"/>
      <c r="AS17" s="445"/>
      <c r="AT17" s="445"/>
      <c r="AU17" s="445"/>
      <c r="AV17" s="445"/>
      <c r="AW17" s="445"/>
      <c r="AX17" s="447"/>
      <c r="AZ17" s="3"/>
      <c r="BA17" s="3"/>
      <c r="BB17" s="3"/>
      <c r="BC17" s="3"/>
      <c r="BD17" s="3"/>
      <c r="BE17" s="3"/>
      <c r="BF17" s="3"/>
      <c r="BG17" s="3"/>
      <c r="BH17" s="3"/>
    </row>
    <row r="18" spans="1:60" s="4" customFormat="1" ht="13.5" customHeight="1">
      <c r="A18" s="12"/>
      <c r="B18" s="12"/>
      <c r="C18" s="484" t="s">
        <v>54</v>
      </c>
      <c r="D18" s="449"/>
      <c r="E18" s="449"/>
      <c r="F18" s="449"/>
      <c r="G18" s="449"/>
      <c r="H18" s="449"/>
      <c r="I18" s="449"/>
      <c r="J18" s="449"/>
      <c r="K18" s="449"/>
      <c r="L18" s="449"/>
      <c r="M18" s="449"/>
      <c r="N18" s="449"/>
      <c r="O18" s="516"/>
      <c r="P18" s="53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4"/>
      <c r="AZ18" s="3"/>
      <c r="BA18" s="3"/>
      <c r="BB18" s="3"/>
      <c r="BC18" s="3"/>
      <c r="BD18" s="3"/>
      <c r="BE18" s="3"/>
      <c r="BF18" s="3"/>
      <c r="BG18" s="3"/>
      <c r="BH18" s="3"/>
    </row>
    <row r="19" spans="1:60" s="4" customFormat="1" ht="13.5" customHeight="1">
      <c r="A19" s="12"/>
      <c r="B19" s="12"/>
      <c r="C19" s="497"/>
      <c r="D19" s="617"/>
      <c r="E19" s="617"/>
      <c r="F19" s="617"/>
      <c r="G19" s="617"/>
      <c r="H19" s="617"/>
      <c r="I19" s="617"/>
      <c r="J19" s="617"/>
      <c r="K19" s="617"/>
      <c r="L19" s="617"/>
      <c r="M19" s="617"/>
      <c r="N19" s="617"/>
      <c r="O19" s="517"/>
      <c r="P19" s="53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5"/>
      <c r="AZ19" s="3"/>
      <c r="BA19" s="3"/>
      <c r="BB19" s="3"/>
      <c r="BC19" s="3"/>
      <c r="BD19" s="3"/>
      <c r="BE19" s="3"/>
      <c r="BF19" s="3"/>
      <c r="BG19" s="3"/>
      <c r="BH19" s="3"/>
    </row>
    <row r="20" spans="1:60" s="4" customFormat="1" ht="13.5" customHeight="1">
      <c r="A20" s="12"/>
      <c r="B20" s="12"/>
      <c r="C20" s="500"/>
      <c r="D20" s="501"/>
      <c r="E20" s="501"/>
      <c r="F20" s="501"/>
      <c r="G20" s="501"/>
      <c r="H20" s="501"/>
      <c r="I20" s="501"/>
      <c r="J20" s="501"/>
      <c r="K20" s="501"/>
      <c r="L20" s="501"/>
      <c r="M20" s="501"/>
      <c r="N20" s="501"/>
      <c r="O20" s="518"/>
      <c r="P20" s="535"/>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7"/>
      <c r="AZ20" s="3"/>
      <c r="BA20" s="3"/>
      <c r="BB20" s="3"/>
      <c r="BC20" s="3"/>
      <c r="BD20" s="3"/>
      <c r="BE20" s="3"/>
      <c r="BF20" s="3"/>
      <c r="BG20" s="3"/>
      <c r="BH20" s="3"/>
    </row>
    <row r="21" spans="1:60" s="4" customFormat="1" ht="13.5" customHeight="1">
      <c r="A21" s="12"/>
      <c r="B21" s="12"/>
      <c r="C21" s="549" t="s">
        <v>250</v>
      </c>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1"/>
      <c r="AL21" s="558" t="s">
        <v>31</v>
      </c>
      <c r="AM21" s="558"/>
      <c r="AN21" s="558"/>
      <c r="AO21" s="558"/>
      <c r="AP21" s="558"/>
      <c r="AQ21" s="558"/>
      <c r="AR21" s="558"/>
      <c r="AS21" s="558"/>
      <c r="AT21" s="558"/>
      <c r="AU21" s="558"/>
      <c r="AV21" s="558"/>
      <c r="AW21" s="558"/>
      <c r="AX21" s="559"/>
      <c r="AZ21" s="3"/>
      <c r="BA21" s="3"/>
      <c r="BB21" s="3"/>
      <c r="BC21" s="3"/>
      <c r="BD21" s="3"/>
      <c r="BE21" s="3"/>
      <c r="BF21" s="3"/>
      <c r="BG21" s="3"/>
      <c r="BH21" s="3"/>
    </row>
    <row r="22" spans="1:60" s="4" customFormat="1" ht="13.5" customHeight="1">
      <c r="A22" s="12"/>
      <c r="B22" s="12"/>
      <c r="C22" s="552"/>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4"/>
      <c r="AL22" s="560"/>
      <c r="AM22" s="560"/>
      <c r="AN22" s="560"/>
      <c r="AO22" s="560"/>
      <c r="AP22" s="560"/>
      <c r="AQ22" s="560"/>
      <c r="AR22" s="560"/>
      <c r="AS22" s="560"/>
      <c r="AT22" s="560"/>
      <c r="AU22" s="560"/>
      <c r="AV22" s="560"/>
      <c r="AW22" s="560"/>
      <c r="AX22" s="561"/>
      <c r="AZ22" s="3"/>
      <c r="BA22" s="3"/>
      <c r="BB22" s="3"/>
      <c r="BC22" s="3"/>
      <c r="BD22" s="3"/>
      <c r="BE22" s="3"/>
      <c r="BF22" s="3"/>
      <c r="BG22" s="3"/>
      <c r="BH22" s="3"/>
    </row>
    <row r="23" spans="1:60" s="4" customFormat="1" ht="13.5" customHeight="1">
      <c r="A23" s="12"/>
      <c r="B23" s="12"/>
      <c r="C23" s="555"/>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7"/>
      <c r="AL23" s="562"/>
      <c r="AM23" s="562"/>
      <c r="AN23" s="562"/>
      <c r="AO23" s="562"/>
      <c r="AP23" s="562"/>
      <c r="AQ23" s="562"/>
      <c r="AR23" s="562"/>
      <c r="AS23" s="562"/>
      <c r="AT23" s="562"/>
      <c r="AU23" s="562"/>
      <c r="AV23" s="562"/>
      <c r="AW23" s="562"/>
      <c r="AX23" s="563"/>
      <c r="AZ23" s="3"/>
      <c r="BA23" s="3"/>
      <c r="BB23" s="3"/>
      <c r="BC23" s="3"/>
      <c r="BD23" s="3"/>
      <c r="BE23" s="3"/>
      <c r="BF23" s="3"/>
      <c r="BG23" s="3"/>
      <c r="BH23" s="3"/>
    </row>
    <row r="24" spans="1:60" s="4" customFormat="1" ht="13.5" customHeight="1">
      <c r="A24" s="12"/>
      <c r="B24" s="12"/>
      <c r="C24" s="91"/>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1"/>
      <c r="AQ24" s="91"/>
      <c r="AR24" s="91"/>
      <c r="AS24" s="91"/>
      <c r="AT24" s="91"/>
      <c r="AU24" s="91"/>
      <c r="AV24" s="91"/>
      <c r="AW24" s="91"/>
      <c r="AX24" s="91"/>
      <c r="AZ24" s="3"/>
      <c r="BA24" s="3"/>
      <c r="BB24" s="3"/>
      <c r="BC24" s="3"/>
      <c r="BD24" s="3"/>
      <c r="BE24" s="3"/>
      <c r="BF24" s="3"/>
      <c r="BG24" s="3"/>
      <c r="BH24" s="3"/>
    </row>
    <row r="25" spans="1:60" s="4" customFormat="1" ht="13.5" customHeight="1">
      <c r="A25" s="12"/>
      <c r="B25" s="12"/>
      <c r="C25" s="448" t="s">
        <v>108</v>
      </c>
      <c r="D25" s="449"/>
      <c r="E25" s="449"/>
      <c r="F25" s="449"/>
      <c r="G25" s="449"/>
      <c r="H25" s="449"/>
      <c r="I25" s="449"/>
      <c r="J25" s="449"/>
      <c r="K25" s="449"/>
      <c r="L25" s="449"/>
      <c r="M25" s="449"/>
      <c r="N25" s="449"/>
      <c r="O25" s="516"/>
      <c r="P25" s="438" t="s">
        <v>103</v>
      </c>
      <c r="Q25" s="439"/>
      <c r="R25" s="440"/>
      <c r="S25" s="432" t="s">
        <v>243</v>
      </c>
      <c r="T25" s="433"/>
      <c r="U25" s="433"/>
      <c r="V25" s="448" t="s">
        <v>41</v>
      </c>
      <c r="W25" s="449"/>
      <c r="X25" s="450"/>
      <c r="Y25" s="632"/>
      <c r="Z25" s="633"/>
      <c r="AA25" s="633"/>
      <c r="AB25" s="633"/>
      <c r="AC25" s="633"/>
      <c r="AD25" s="633"/>
      <c r="AE25" s="633"/>
      <c r="AF25" s="633"/>
      <c r="AG25" s="633"/>
      <c r="AH25" s="633"/>
      <c r="AI25" s="633"/>
      <c r="AJ25" s="633"/>
      <c r="AK25" s="634"/>
      <c r="AL25" s="478" t="s">
        <v>42</v>
      </c>
      <c r="AM25" s="479"/>
      <c r="AN25" s="545"/>
      <c r="AO25" s="545"/>
      <c r="AP25" s="545"/>
      <c r="AQ25" s="540" t="s">
        <v>43</v>
      </c>
      <c r="AR25" s="536"/>
      <c r="AS25" s="536"/>
      <c r="AT25" s="536"/>
      <c r="AU25" s="540" t="s">
        <v>43</v>
      </c>
      <c r="AV25" s="536"/>
      <c r="AW25" s="536"/>
      <c r="AX25" s="537"/>
      <c r="AZ25" s="3"/>
      <c r="BA25" s="3"/>
      <c r="BB25" s="3"/>
      <c r="BC25" s="3"/>
      <c r="BD25" s="3"/>
      <c r="BE25" s="3"/>
      <c r="BF25" s="3"/>
      <c r="BG25" s="3"/>
      <c r="BH25" s="3"/>
    </row>
    <row r="26" spans="1:60" ht="13.5" customHeight="1">
      <c r="A26" s="12"/>
      <c r="B26" s="12"/>
      <c r="C26" s="497"/>
      <c r="D26" s="498"/>
      <c r="E26" s="498"/>
      <c r="F26" s="498"/>
      <c r="G26" s="498"/>
      <c r="H26" s="498"/>
      <c r="I26" s="498"/>
      <c r="J26" s="498"/>
      <c r="K26" s="498"/>
      <c r="L26" s="498"/>
      <c r="M26" s="498"/>
      <c r="N26" s="498"/>
      <c r="O26" s="517"/>
      <c r="P26" s="441"/>
      <c r="Q26" s="442"/>
      <c r="R26" s="443"/>
      <c r="S26" s="435"/>
      <c r="T26" s="436"/>
      <c r="U26" s="436"/>
      <c r="V26" s="500"/>
      <c r="W26" s="501"/>
      <c r="X26" s="502"/>
      <c r="Y26" s="461"/>
      <c r="Z26" s="462"/>
      <c r="AA26" s="462"/>
      <c r="AB26" s="462"/>
      <c r="AC26" s="462"/>
      <c r="AD26" s="462"/>
      <c r="AE26" s="462"/>
      <c r="AF26" s="462"/>
      <c r="AG26" s="462"/>
      <c r="AH26" s="462"/>
      <c r="AI26" s="462"/>
      <c r="AJ26" s="462"/>
      <c r="AK26" s="463"/>
      <c r="AL26" s="480"/>
      <c r="AM26" s="481"/>
      <c r="AN26" s="546"/>
      <c r="AO26" s="546"/>
      <c r="AP26" s="546"/>
      <c r="AQ26" s="541"/>
      <c r="AR26" s="538"/>
      <c r="AS26" s="538"/>
      <c r="AT26" s="538"/>
      <c r="AU26" s="541"/>
      <c r="AV26" s="538"/>
      <c r="AW26" s="538"/>
      <c r="AX26" s="539"/>
      <c r="AY26" s="4"/>
    </row>
    <row r="27" spans="1:60" ht="13.5" customHeight="1">
      <c r="A27" s="12"/>
      <c r="B27" s="12"/>
      <c r="C27" s="497"/>
      <c r="D27" s="498"/>
      <c r="E27" s="498"/>
      <c r="F27" s="498"/>
      <c r="G27" s="498"/>
      <c r="H27" s="498"/>
      <c r="I27" s="498"/>
      <c r="J27" s="498"/>
      <c r="K27" s="498"/>
      <c r="L27" s="498"/>
      <c r="M27" s="498"/>
      <c r="N27" s="498"/>
      <c r="O27" s="517"/>
      <c r="P27" s="448" t="s">
        <v>38</v>
      </c>
      <c r="Q27" s="449"/>
      <c r="R27" s="449"/>
      <c r="S27" s="450"/>
      <c r="T27" s="519"/>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6"/>
      <c r="AY27" s="4"/>
    </row>
    <row r="28" spans="1:60">
      <c r="A28" s="12"/>
      <c r="B28" s="12"/>
      <c r="C28" s="497"/>
      <c r="D28" s="498"/>
      <c r="E28" s="498"/>
      <c r="F28" s="498"/>
      <c r="G28" s="498"/>
      <c r="H28" s="498"/>
      <c r="I28" s="498"/>
      <c r="J28" s="498"/>
      <c r="K28" s="498"/>
      <c r="L28" s="498"/>
      <c r="M28" s="498"/>
      <c r="N28" s="498"/>
      <c r="O28" s="517"/>
      <c r="P28" s="497"/>
      <c r="Q28" s="498"/>
      <c r="R28" s="498"/>
      <c r="S28" s="499"/>
      <c r="T28" s="520"/>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c r="AY28" s="4"/>
    </row>
    <row r="29" spans="1:60" ht="13.5" customHeight="1">
      <c r="A29" s="12"/>
      <c r="B29" s="12"/>
      <c r="C29" s="497"/>
      <c r="D29" s="498"/>
      <c r="E29" s="498"/>
      <c r="F29" s="498"/>
      <c r="G29" s="498"/>
      <c r="H29" s="498"/>
      <c r="I29" s="498"/>
      <c r="J29" s="498"/>
      <c r="K29" s="498"/>
      <c r="L29" s="498"/>
      <c r="M29" s="498"/>
      <c r="N29" s="498"/>
      <c r="O29" s="517"/>
      <c r="P29" s="455" t="s">
        <v>8</v>
      </c>
      <c r="Q29" s="456"/>
      <c r="R29" s="456"/>
      <c r="S29" s="457"/>
      <c r="T29" s="635"/>
      <c r="U29" s="636"/>
      <c r="V29" s="636"/>
      <c r="W29" s="636"/>
      <c r="X29" s="636"/>
      <c r="Y29" s="636"/>
      <c r="Z29" s="636"/>
      <c r="AA29" s="636"/>
      <c r="AB29" s="636"/>
      <c r="AC29" s="636"/>
      <c r="AD29" s="636"/>
      <c r="AE29" s="637"/>
      <c r="AF29" s="527" t="s">
        <v>247</v>
      </c>
      <c r="AG29" s="528"/>
      <c r="AH29" s="528"/>
      <c r="AI29" s="528"/>
      <c r="AJ29" s="529"/>
      <c r="AK29" s="458"/>
      <c r="AL29" s="459"/>
      <c r="AM29" s="459"/>
      <c r="AN29" s="459"/>
      <c r="AO29" s="459"/>
      <c r="AP29" s="459"/>
      <c r="AQ29" s="459"/>
      <c r="AR29" s="459"/>
      <c r="AS29" s="459"/>
      <c r="AT29" s="459"/>
      <c r="AU29" s="459"/>
      <c r="AV29" s="459"/>
      <c r="AW29" s="459"/>
      <c r="AX29" s="460"/>
      <c r="AY29" s="4"/>
    </row>
    <row r="30" spans="1:60" ht="13.5" customHeight="1">
      <c r="A30" s="12"/>
      <c r="B30" s="12"/>
      <c r="C30" s="500"/>
      <c r="D30" s="501"/>
      <c r="E30" s="501"/>
      <c r="F30" s="501"/>
      <c r="G30" s="501"/>
      <c r="H30" s="501"/>
      <c r="I30" s="501"/>
      <c r="J30" s="501"/>
      <c r="K30" s="501"/>
      <c r="L30" s="501"/>
      <c r="M30" s="501"/>
      <c r="N30" s="501"/>
      <c r="O30" s="518"/>
      <c r="P30" s="451"/>
      <c r="Q30" s="452"/>
      <c r="R30" s="452"/>
      <c r="S30" s="453"/>
      <c r="T30" s="638"/>
      <c r="U30" s="445"/>
      <c r="V30" s="445"/>
      <c r="W30" s="445"/>
      <c r="X30" s="445"/>
      <c r="Y30" s="445"/>
      <c r="Z30" s="445"/>
      <c r="AA30" s="445"/>
      <c r="AB30" s="445"/>
      <c r="AC30" s="445"/>
      <c r="AD30" s="445"/>
      <c r="AE30" s="639"/>
      <c r="AF30" s="530"/>
      <c r="AG30" s="531"/>
      <c r="AH30" s="531"/>
      <c r="AI30" s="531"/>
      <c r="AJ30" s="532"/>
      <c r="AK30" s="461"/>
      <c r="AL30" s="462"/>
      <c r="AM30" s="462"/>
      <c r="AN30" s="462"/>
      <c r="AO30" s="462"/>
      <c r="AP30" s="462"/>
      <c r="AQ30" s="462"/>
      <c r="AR30" s="462"/>
      <c r="AS30" s="462"/>
      <c r="AT30" s="462"/>
      <c r="AU30" s="462"/>
      <c r="AV30" s="462"/>
      <c r="AW30" s="462"/>
      <c r="AX30" s="463"/>
      <c r="AY30" s="4"/>
    </row>
    <row r="31" spans="1:60" ht="13.5" customHeight="1">
      <c r="A31" s="12"/>
      <c r="B31" s="12"/>
      <c r="C31" s="484" t="s">
        <v>51</v>
      </c>
      <c r="D31" s="485"/>
      <c r="E31" s="485"/>
      <c r="F31" s="485"/>
      <c r="G31" s="485"/>
      <c r="H31" s="485"/>
      <c r="I31" s="485"/>
      <c r="J31" s="485"/>
      <c r="K31" s="485"/>
      <c r="L31" s="485"/>
      <c r="M31" s="485"/>
      <c r="N31" s="485"/>
      <c r="O31" s="486"/>
      <c r="P31" s="608"/>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10"/>
      <c r="AY31" s="4"/>
    </row>
    <row r="32" spans="1:60">
      <c r="A32" s="12"/>
      <c r="B32" s="12"/>
      <c r="C32" s="487"/>
      <c r="D32" s="488"/>
      <c r="E32" s="488"/>
      <c r="F32" s="488"/>
      <c r="G32" s="488"/>
      <c r="H32" s="488"/>
      <c r="I32" s="488"/>
      <c r="J32" s="488"/>
      <c r="K32" s="488"/>
      <c r="L32" s="488"/>
      <c r="M32" s="488"/>
      <c r="N32" s="488"/>
      <c r="O32" s="489"/>
      <c r="P32" s="611"/>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3"/>
      <c r="AY32" s="4"/>
    </row>
    <row r="33" spans="1:60">
      <c r="A33" s="12"/>
      <c r="B33" s="12"/>
      <c r="C33" s="490"/>
      <c r="D33" s="491"/>
      <c r="E33" s="491"/>
      <c r="F33" s="491"/>
      <c r="G33" s="491"/>
      <c r="H33" s="491"/>
      <c r="I33" s="491"/>
      <c r="J33" s="491"/>
      <c r="K33" s="491"/>
      <c r="L33" s="491"/>
      <c r="M33" s="491"/>
      <c r="N33" s="491"/>
      <c r="O33" s="492"/>
      <c r="P33" s="614"/>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6"/>
      <c r="AY33" s="4"/>
    </row>
    <row r="34" spans="1:60" ht="13.5" customHeight="1">
      <c r="A34" s="12"/>
      <c r="B34" s="12"/>
      <c r="C34" s="497" t="s">
        <v>52</v>
      </c>
      <c r="D34" s="498"/>
      <c r="E34" s="498"/>
      <c r="F34" s="498"/>
      <c r="G34" s="498"/>
      <c r="H34" s="498"/>
      <c r="I34" s="498"/>
      <c r="J34" s="498"/>
      <c r="K34" s="498"/>
      <c r="L34" s="498"/>
      <c r="M34" s="498"/>
      <c r="N34" s="498"/>
      <c r="O34" s="517"/>
      <c r="P34" s="468"/>
      <c r="Q34" s="444"/>
      <c r="R34" s="444" t="s">
        <v>273</v>
      </c>
      <c r="S34" s="444"/>
      <c r="T34" s="444"/>
      <c r="U34" s="444"/>
      <c r="V34" s="444"/>
      <c r="W34" s="444" t="s">
        <v>45</v>
      </c>
      <c r="X34" s="444"/>
      <c r="Y34" s="444"/>
      <c r="Z34" s="444"/>
      <c r="AA34" s="444" t="s">
        <v>46</v>
      </c>
      <c r="AB34" s="444"/>
      <c r="AC34" s="444"/>
      <c r="AD34" s="444"/>
      <c r="AE34" s="444"/>
      <c r="AF34" s="444"/>
      <c r="AG34" s="444"/>
      <c r="AH34" s="444" t="s">
        <v>35</v>
      </c>
      <c r="AI34" s="444"/>
      <c r="AJ34" s="444" t="s">
        <v>273</v>
      </c>
      <c r="AK34" s="444"/>
      <c r="AL34" s="444"/>
      <c r="AM34" s="444"/>
      <c r="AN34" s="444"/>
      <c r="AO34" s="444" t="s">
        <v>45</v>
      </c>
      <c r="AP34" s="444"/>
      <c r="AQ34" s="444"/>
      <c r="AR34" s="444"/>
      <c r="AS34" s="444" t="s">
        <v>46</v>
      </c>
      <c r="AT34" s="444"/>
      <c r="AU34" s="444"/>
      <c r="AV34" s="444"/>
      <c r="AW34" s="444"/>
      <c r="AX34" s="446"/>
      <c r="AY34" s="4"/>
    </row>
    <row r="35" spans="1:60">
      <c r="A35" s="12"/>
      <c r="B35" s="12"/>
      <c r="C35" s="497"/>
      <c r="D35" s="498"/>
      <c r="E35" s="498"/>
      <c r="F35" s="498"/>
      <c r="G35" s="498"/>
      <c r="H35" s="498"/>
      <c r="I35" s="498"/>
      <c r="J35" s="498"/>
      <c r="K35" s="498"/>
      <c r="L35" s="498"/>
      <c r="M35" s="498"/>
      <c r="N35" s="498"/>
      <c r="O35" s="517"/>
      <c r="P35" s="469"/>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7"/>
      <c r="AY35" s="4"/>
    </row>
    <row r="36" spans="1:60">
      <c r="A36" s="12"/>
      <c r="B36" s="12"/>
      <c r="C36" s="448" t="s">
        <v>48</v>
      </c>
      <c r="D36" s="618"/>
      <c r="E36" s="618"/>
      <c r="F36" s="618"/>
      <c r="G36" s="618"/>
      <c r="H36" s="618"/>
      <c r="I36" s="618"/>
      <c r="J36" s="618"/>
      <c r="K36" s="618"/>
      <c r="L36" s="618"/>
      <c r="M36" s="618"/>
      <c r="N36" s="618"/>
      <c r="O36" s="619"/>
      <c r="P36" s="493"/>
      <c r="Q36" s="494"/>
      <c r="R36" s="494"/>
      <c r="S36" s="494"/>
      <c r="T36" s="494"/>
      <c r="U36" s="494"/>
      <c r="V36" s="494"/>
      <c r="W36" s="494"/>
      <c r="X36" s="494"/>
      <c r="Y36" s="494"/>
      <c r="Z36" s="494"/>
      <c r="AA36" s="494"/>
      <c r="AB36" s="494"/>
      <c r="AC36" s="494"/>
      <c r="AD36" s="494"/>
      <c r="AE36" s="494"/>
      <c r="AF36" s="444" t="s">
        <v>49</v>
      </c>
      <c r="AG36" s="444"/>
      <c r="AH36" s="444"/>
      <c r="AI36" s="444"/>
      <c r="AJ36" s="444"/>
      <c r="AK36" s="444"/>
      <c r="AL36" s="444"/>
      <c r="AM36" s="444"/>
      <c r="AN36" s="444"/>
      <c r="AO36" s="444"/>
      <c r="AP36" s="444"/>
      <c r="AQ36" s="444"/>
      <c r="AR36" s="444"/>
      <c r="AS36" s="444"/>
      <c r="AT36" s="444"/>
      <c r="AU36" s="444"/>
      <c r="AV36" s="444"/>
      <c r="AW36" s="444"/>
      <c r="AX36" s="446"/>
      <c r="AY36" s="4"/>
    </row>
    <row r="37" spans="1:60">
      <c r="A37" s="12"/>
      <c r="B37" s="12"/>
      <c r="C37" s="620"/>
      <c r="D37" s="621"/>
      <c r="E37" s="621"/>
      <c r="F37" s="621"/>
      <c r="G37" s="621"/>
      <c r="H37" s="621"/>
      <c r="I37" s="621"/>
      <c r="J37" s="621"/>
      <c r="K37" s="621"/>
      <c r="L37" s="621"/>
      <c r="M37" s="621"/>
      <c r="N37" s="621"/>
      <c r="O37" s="622"/>
      <c r="P37" s="495"/>
      <c r="Q37" s="496"/>
      <c r="R37" s="496"/>
      <c r="S37" s="496"/>
      <c r="T37" s="496"/>
      <c r="U37" s="496"/>
      <c r="V37" s="496"/>
      <c r="W37" s="496"/>
      <c r="X37" s="496"/>
      <c r="Y37" s="496"/>
      <c r="Z37" s="496"/>
      <c r="AA37" s="496"/>
      <c r="AB37" s="496"/>
      <c r="AC37" s="496"/>
      <c r="AD37" s="496"/>
      <c r="AE37" s="496"/>
      <c r="AF37" s="445"/>
      <c r="AG37" s="445"/>
      <c r="AH37" s="445"/>
      <c r="AI37" s="445"/>
      <c r="AJ37" s="445"/>
      <c r="AK37" s="445"/>
      <c r="AL37" s="445"/>
      <c r="AM37" s="445"/>
      <c r="AN37" s="445"/>
      <c r="AO37" s="445"/>
      <c r="AP37" s="445"/>
      <c r="AQ37" s="445"/>
      <c r="AR37" s="445"/>
      <c r="AS37" s="445"/>
      <c r="AT37" s="445"/>
      <c r="AU37" s="445"/>
      <c r="AV37" s="445"/>
      <c r="AW37" s="445"/>
      <c r="AX37" s="447"/>
      <c r="AY37" s="4"/>
    </row>
    <row r="38" spans="1:60" ht="13.5" customHeight="1">
      <c r="A38" s="12"/>
      <c r="B38" s="12"/>
      <c r="C38" s="484" t="s">
        <v>54</v>
      </c>
      <c r="D38" s="449"/>
      <c r="E38" s="449"/>
      <c r="F38" s="449"/>
      <c r="G38" s="449"/>
      <c r="H38" s="449"/>
      <c r="I38" s="449"/>
      <c r="J38" s="449"/>
      <c r="K38" s="449"/>
      <c r="L38" s="449"/>
      <c r="M38" s="449"/>
      <c r="N38" s="449"/>
      <c r="O38" s="516"/>
      <c r="P38" s="53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4"/>
      <c r="AY38" s="4"/>
    </row>
    <row r="39" spans="1:60" ht="13.5" customHeight="1">
      <c r="A39" s="12"/>
      <c r="B39" s="12"/>
      <c r="C39" s="497"/>
      <c r="D39" s="617"/>
      <c r="E39" s="617"/>
      <c r="F39" s="617"/>
      <c r="G39" s="617"/>
      <c r="H39" s="617"/>
      <c r="I39" s="617"/>
      <c r="J39" s="617"/>
      <c r="K39" s="617"/>
      <c r="L39" s="617"/>
      <c r="M39" s="617"/>
      <c r="N39" s="617"/>
      <c r="O39" s="517"/>
      <c r="P39" s="53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5"/>
      <c r="AY39" s="4"/>
    </row>
    <row r="40" spans="1:60">
      <c r="A40" s="12"/>
      <c r="B40" s="12"/>
      <c r="C40" s="500"/>
      <c r="D40" s="501"/>
      <c r="E40" s="501"/>
      <c r="F40" s="501"/>
      <c r="G40" s="501"/>
      <c r="H40" s="501"/>
      <c r="I40" s="501"/>
      <c r="J40" s="501"/>
      <c r="K40" s="501"/>
      <c r="L40" s="501"/>
      <c r="M40" s="501"/>
      <c r="N40" s="501"/>
      <c r="O40" s="518"/>
      <c r="P40" s="535"/>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7"/>
      <c r="AY40" s="4"/>
    </row>
    <row r="41" spans="1:60" s="4" customFormat="1" ht="13.5" customHeight="1">
      <c r="A41" s="12"/>
      <c r="B41" s="12"/>
      <c r="C41" s="549" t="s">
        <v>250</v>
      </c>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1"/>
      <c r="AL41" s="558" t="s">
        <v>31</v>
      </c>
      <c r="AM41" s="558"/>
      <c r="AN41" s="558"/>
      <c r="AO41" s="558"/>
      <c r="AP41" s="558"/>
      <c r="AQ41" s="558"/>
      <c r="AR41" s="558"/>
      <c r="AS41" s="558"/>
      <c r="AT41" s="558"/>
      <c r="AU41" s="558"/>
      <c r="AV41" s="558"/>
      <c r="AW41" s="558"/>
      <c r="AX41" s="559"/>
      <c r="AZ41" s="3"/>
      <c r="BA41" s="3"/>
      <c r="BB41" s="3"/>
      <c r="BC41" s="3"/>
      <c r="BD41" s="3"/>
      <c r="BE41" s="3"/>
      <c r="BF41" s="3"/>
      <c r="BG41" s="3"/>
      <c r="BH41" s="3"/>
    </row>
    <row r="42" spans="1:60" s="4" customFormat="1" ht="13.5" customHeight="1">
      <c r="A42" s="12"/>
      <c r="B42" s="12"/>
      <c r="C42" s="552"/>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4"/>
      <c r="AL42" s="560"/>
      <c r="AM42" s="560"/>
      <c r="AN42" s="560"/>
      <c r="AO42" s="560"/>
      <c r="AP42" s="560"/>
      <c r="AQ42" s="560"/>
      <c r="AR42" s="560"/>
      <c r="AS42" s="560"/>
      <c r="AT42" s="560"/>
      <c r="AU42" s="560"/>
      <c r="AV42" s="560"/>
      <c r="AW42" s="560"/>
      <c r="AX42" s="561"/>
      <c r="AZ42" s="3"/>
      <c r="BA42" s="3"/>
      <c r="BB42" s="3"/>
      <c r="BC42" s="3"/>
      <c r="BD42" s="3"/>
      <c r="BE42" s="3"/>
      <c r="BF42" s="3"/>
      <c r="BG42" s="3"/>
      <c r="BH42" s="3"/>
    </row>
    <row r="43" spans="1:60" s="4" customFormat="1" ht="13.5" customHeight="1">
      <c r="A43" s="12"/>
      <c r="B43" s="12"/>
      <c r="C43" s="555"/>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7"/>
      <c r="AL43" s="562"/>
      <c r="AM43" s="562"/>
      <c r="AN43" s="562"/>
      <c r="AO43" s="562"/>
      <c r="AP43" s="562"/>
      <c r="AQ43" s="562"/>
      <c r="AR43" s="562"/>
      <c r="AS43" s="562"/>
      <c r="AT43" s="562"/>
      <c r="AU43" s="562"/>
      <c r="AV43" s="562"/>
      <c r="AW43" s="562"/>
      <c r="AX43" s="563"/>
      <c r="AZ43" s="3"/>
      <c r="BA43" s="3"/>
      <c r="BB43" s="3"/>
      <c r="BC43" s="3"/>
      <c r="BD43" s="3"/>
      <c r="BE43" s="3"/>
      <c r="BF43" s="3"/>
      <c r="BG43" s="3"/>
      <c r="BH43" s="3"/>
    </row>
    <row r="44" spans="1:60" ht="13.5" customHeight="1">
      <c r="A44" s="12"/>
      <c r="B44" s="12"/>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4"/>
    </row>
    <row r="45" spans="1:60" ht="13.5" customHeight="1">
      <c r="A45" s="12"/>
      <c r="B45" s="12"/>
      <c r="C45" s="448" t="s">
        <v>108</v>
      </c>
      <c r="D45" s="449"/>
      <c r="E45" s="449"/>
      <c r="F45" s="449"/>
      <c r="G45" s="449"/>
      <c r="H45" s="449"/>
      <c r="I45" s="449"/>
      <c r="J45" s="449"/>
      <c r="K45" s="449"/>
      <c r="L45" s="449"/>
      <c r="M45" s="449"/>
      <c r="N45" s="449"/>
      <c r="O45" s="516"/>
      <c r="P45" s="438" t="s">
        <v>103</v>
      </c>
      <c r="Q45" s="439"/>
      <c r="R45" s="440"/>
      <c r="S45" s="432" t="s">
        <v>242</v>
      </c>
      <c r="T45" s="433"/>
      <c r="U45" s="433"/>
      <c r="V45" s="448" t="s">
        <v>41</v>
      </c>
      <c r="W45" s="449"/>
      <c r="X45" s="450"/>
      <c r="Y45" s="632"/>
      <c r="Z45" s="633"/>
      <c r="AA45" s="633"/>
      <c r="AB45" s="633"/>
      <c r="AC45" s="633"/>
      <c r="AD45" s="633"/>
      <c r="AE45" s="633"/>
      <c r="AF45" s="633"/>
      <c r="AG45" s="633"/>
      <c r="AH45" s="633"/>
      <c r="AI45" s="633"/>
      <c r="AJ45" s="633"/>
      <c r="AK45" s="634"/>
      <c r="AL45" s="478" t="s">
        <v>42</v>
      </c>
      <c r="AM45" s="479"/>
      <c r="AN45" s="624"/>
      <c r="AO45" s="624"/>
      <c r="AP45" s="624"/>
      <c r="AQ45" s="626" t="s">
        <v>43</v>
      </c>
      <c r="AR45" s="628"/>
      <c r="AS45" s="628"/>
      <c r="AT45" s="628"/>
      <c r="AU45" s="626" t="s">
        <v>43</v>
      </c>
      <c r="AV45" s="628"/>
      <c r="AW45" s="628"/>
      <c r="AX45" s="630"/>
      <c r="AY45" s="4"/>
    </row>
    <row r="46" spans="1:60" ht="14.25" customHeight="1">
      <c r="A46" s="12"/>
      <c r="B46" s="12"/>
      <c r="C46" s="497"/>
      <c r="D46" s="498"/>
      <c r="E46" s="498"/>
      <c r="F46" s="498"/>
      <c r="G46" s="498"/>
      <c r="H46" s="498"/>
      <c r="I46" s="498"/>
      <c r="J46" s="498"/>
      <c r="K46" s="498"/>
      <c r="L46" s="498"/>
      <c r="M46" s="498"/>
      <c r="N46" s="498"/>
      <c r="O46" s="517"/>
      <c r="P46" s="441"/>
      <c r="Q46" s="442"/>
      <c r="R46" s="443"/>
      <c r="S46" s="435"/>
      <c r="T46" s="436"/>
      <c r="U46" s="436"/>
      <c r="V46" s="500"/>
      <c r="W46" s="501"/>
      <c r="X46" s="502"/>
      <c r="Y46" s="461"/>
      <c r="Z46" s="462"/>
      <c r="AA46" s="462"/>
      <c r="AB46" s="462"/>
      <c r="AC46" s="462"/>
      <c r="AD46" s="462"/>
      <c r="AE46" s="462"/>
      <c r="AF46" s="462"/>
      <c r="AG46" s="462"/>
      <c r="AH46" s="462"/>
      <c r="AI46" s="462"/>
      <c r="AJ46" s="462"/>
      <c r="AK46" s="463"/>
      <c r="AL46" s="480"/>
      <c r="AM46" s="481"/>
      <c r="AN46" s="625"/>
      <c r="AO46" s="625"/>
      <c r="AP46" s="625"/>
      <c r="AQ46" s="627"/>
      <c r="AR46" s="629"/>
      <c r="AS46" s="629"/>
      <c r="AT46" s="629"/>
      <c r="AU46" s="627"/>
      <c r="AV46" s="629"/>
      <c r="AW46" s="629"/>
      <c r="AX46" s="631"/>
      <c r="AY46" s="4"/>
    </row>
    <row r="47" spans="1:60">
      <c r="A47" s="12"/>
      <c r="B47" s="12"/>
      <c r="C47" s="497"/>
      <c r="D47" s="498"/>
      <c r="E47" s="498"/>
      <c r="F47" s="498"/>
      <c r="G47" s="498"/>
      <c r="H47" s="498"/>
      <c r="I47" s="498"/>
      <c r="J47" s="498"/>
      <c r="K47" s="498"/>
      <c r="L47" s="498"/>
      <c r="M47" s="498"/>
      <c r="N47" s="498"/>
      <c r="O47" s="517"/>
      <c r="P47" s="448" t="s">
        <v>38</v>
      </c>
      <c r="Q47" s="449"/>
      <c r="R47" s="449"/>
      <c r="S47" s="450"/>
      <c r="T47" s="519"/>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6"/>
      <c r="AY47" s="4"/>
    </row>
    <row r="48" spans="1:60" ht="13.5" customHeight="1">
      <c r="A48" s="12"/>
      <c r="B48" s="12"/>
      <c r="C48" s="497"/>
      <c r="D48" s="498"/>
      <c r="E48" s="498"/>
      <c r="F48" s="498"/>
      <c r="G48" s="498"/>
      <c r="H48" s="498"/>
      <c r="I48" s="498"/>
      <c r="J48" s="498"/>
      <c r="K48" s="498"/>
      <c r="L48" s="498"/>
      <c r="M48" s="498"/>
      <c r="N48" s="498"/>
      <c r="O48" s="517"/>
      <c r="P48" s="497"/>
      <c r="Q48" s="498"/>
      <c r="R48" s="498"/>
      <c r="S48" s="499"/>
      <c r="T48" s="520"/>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2"/>
      <c r="AY48" s="4"/>
    </row>
    <row r="49" spans="1:60" ht="13.5" customHeight="1">
      <c r="A49" s="12"/>
      <c r="B49" s="12"/>
      <c r="C49" s="497"/>
      <c r="D49" s="498"/>
      <c r="E49" s="498"/>
      <c r="F49" s="498"/>
      <c r="G49" s="498"/>
      <c r="H49" s="498"/>
      <c r="I49" s="498"/>
      <c r="J49" s="498"/>
      <c r="K49" s="498"/>
      <c r="L49" s="498"/>
      <c r="M49" s="498"/>
      <c r="N49" s="498"/>
      <c r="O49" s="517"/>
      <c r="P49" s="455" t="s">
        <v>8</v>
      </c>
      <c r="Q49" s="456"/>
      <c r="R49" s="456"/>
      <c r="S49" s="457"/>
      <c r="T49" s="635"/>
      <c r="U49" s="636"/>
      <c r="V49" s="636"/>
      <c r="W49" s="636"/>
      <c r="X49" s="636"/>
      <c r="Y49" s="636"/>
      <c r="Z49" s="636"/>
      <c r="AA49" s="636"/>
      <c r="AB49" s="636"/>
      <c r="AC49" s="636"/>
      <c r="AD49" s="636"/>
      <c r="AE49" s="637"/>
      <c r="AF49" s="527" t="s">
        <v>245</v>
      </c>
      <c r="AG49" s="528"/>
      <c r="AH49" s="528"/>
      <c r="AI49" s="528"/>
      <c r="AJ49" s="529"/>
      <c r="AK49" s="458"/>
      <c r="AL49" s="459"/>
      <c r="AM49" s="459"/>
      <c r="AN49" s="459"/>
      <c r="AO49" s="459"/>
      <c r="AP49" s="459"/>
      <c r="AQ49" s="459"/>
      <c r="AR49" s="459"/>
      <c r="AS49" s="459"/>
      <c r="AT49" s="459"/>
      <c r="AU49" s="459"/>
      <c r="AV49" s="459"/>
      <c r="AW49" s="459"/>
      <c r="AX49" s="460"/>
      <c r="AY49" s="4"/>
    </row>
    <row r="50" spans="1:60">
      <c r="A50" s="12"/>
      <c r="B50" s="12"/>
      <c r="C50" s="500"/>
      <c r="D50" s="501"/>
      <c r="E50" s="501"/>
      <c r="F50" s="501"/>
      <c r="G50" s="501"/>
      <c r="H50" s="501"/>
      <c r="I50" s="501"/>
      <c r="J50" s="501"/>
      <c r="K50" s="501"/>
      <c r="L50" s="501"/>
      <c r="M50" s="501"/>
      <c r="N50" s="501"/>
      <c r="O50" s="518"/>
      <c r="P50" s="451"/>
      <c r="Q50" s="452"/>
      <c r="R50" s="452"/>
      <c r="S50" s="453"/>
      <c r="T50" s="638"/>
      <c r="U50" s="445"/>
      <c r="V50" s="445"/>
      <c r="W50" s="445"/>
      <c r="X50" s="445"/>
      <c r="Y50" s="445"/>
      <c r="Z50" s="445"/>
      <c r="AA50" s="445"/>
      <c r="AB50" s="445"/>
      <c r="AC50" s="445"/>
      <c r="AD50" s="445"/>
      <c r="AE50" s="639"/>
      <c r="AF50" s="530"/>
      <c r="AG50" s="531"/>
      <c r="AH50" s="531"/>
      <c r="AI50" s="531"/>
      <c r="AJ50" s="532"/>
      <c r="AK50" s="461"/>
      <c r="AL50" s="462"/>
      <c r="AM50" s="462"/>
      <c r="AN50" s="462"/>
      <c r="AO50" s="462"/>
      <c r="AP50" s="462"/>
      <c r="AQ50" s="462"/>
      <c r="AR50" s="462"/>
      <c r="AS50" s="462"/>
      <c r="AT50" s="462"/>
      <c r="AU50" s="462"/>
      <c r="AV50" s="462"/>
      <c r="AW50" s="462"/>
      <c r="AX50" s="463"/>
      <c r="AY50" s="4"/>
    </row>
    <row r="51" spans="1:60" ht="13.5" customHeight="1">
      <c r="A51" s="12"/>
      <c r="B51" s="12"/>
      <c r="C51" s="484" t="s">
        <v>51</v>
      </c>
      <c r="D51" s="485"/>
      <c r="E51" s="485"/>
      <c r="F51" s="485"/>
      <c r="G51" s="485"/>
      <c r="H51" s="485"/>
      <c r="I51" s="485"/>
      <c r="J51" s="485"/>
      <c r="K51" s="485"/>
      <c r="L51" s="485"/>
      <c r="M51" s="485"/>
      <c r="N51" s="485"/>
      <c r="O51" s="486"/>
      <c r="P51" s="608"/>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609"/>
      <c r="AR51" s="609"/>
      <c r="AS51" s="609"/>
      <c r="AT51" s="609"/>
      <c r="AU51" s="609"/>
      <c r="AV51" s="609"/>
      <c r="AW51" s="609"/>
      <c r="AX51" s="610"/>
      <c r="AY51" s="4"/>
    </row>
    <row r="52" spans="1:60" ht="13.5" customHeight="1">
      <c r="A52" s="12"/>
      <c r="B52" s="12"/>
      <c r="C52" s="487"/>
      <c r="D52" s="488"/>
      <c r="E52" s="488"/>
      <c r="F52" s="488"/>
      <c r="G52" s="488"/>
      <c r="H52" s="488"/>
      <c r="I52" s="488"/>
      <c r="J52" s="488"/>
      <c r="K52" s="488"/>
      <c r="L52" s="488"/>
      <c r="M52" s="488"/>
      <c r="N52" s="488"/>
      <c r="O52" s="489"/>
      <c r="P52" s="611"/>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3"/>
      <c r="AY52" s="4"/>
    </row>
    <row r="53" spans="1:60">
      <c r="A53" s="12"/>
      <c r="B53" s="12"/>
      <c r="C53" s="490"/>
      <c r="D53" s="491"/>
      <c r="E53" s="491"/>
      <c r="F53" s="491"/>
      <c r="G53" s="491"/>
      <c r="H53" s="491"/>
      <c r="I53" s="491"/>
      <c r="J53" s="491"/>
      <c r="K53" s="491"/>
      <c r="L53" s="491"/>
      <c r="M53" s="491"/>
      <c r="N53" s="491"/>
      <c r="O53" s="492"/>
      <c r="P53" s="614"/>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6"/>
      <c r="AY53" s="4"/>
    </row>
    <row r="54" spans="1:60">
      <c r="A54" s="12"/>
      <c r="B54" s="12"/>
      <c r="C54" s="497" t="s">
        <v>52</v>
      </c>
      <c r="D54" s="498"/>
      <c r="E54" s="498"/>
      <c r="F54" s="498"/>
      <c r="G54" s="498"/>
      <c r="H54" s="498"/>
      <c r="I54" s="498"/>
      <c r="J54" s="498"/>
      <c r="K54" s="498"/>
      <c r="L54" s="498"/>
      <c r="M54" s="498"/>
      <c r="N54" s="498"/>
      <c r="O54" s="517"/>
      <c r="P54" s="468"/>
      <c r="Q54" s="444"/>
      <c r="R54" s="444" t="s">
        <v>273</v>
      </c>
      <c r="S54" s="444"/>
      <c r="T54" s="444"/>
      <c r="U54" s="444"/>
      <c r="V54" s="444"/>
      <c r="W54" s="444" t="s">
        <v>45</v>
      </c>
      <c r="X54" s="444"/>
      <c r="Y54" s="444"/>
      <c r="Z54" s="444"/>
      <c r="AA54" s="444" t="s">
        <v>46</v>
      </c>
      <c r="AB54" s="444"/>
      <c r="AC54" s="444"/>
      <c r="AD54" s="444"/>
      <c r="AE54" s="444"/>
      <c r="AF54" s="444"/>
      <c r="AG54" s="444"/>
      <c r="AH54" s="444" t="s">
        <v>35</v>
      </c>
      <c r="AI54" s="444"/>
      <c r="AJ54" s="444" t="s">
        <v>273</v>
      </c>
      <c r="AK54" s="444"/>
      <c r="AL54" s="444"/>
      <c r="AM54" s="444"/>
      <c r="AN54" s="444"/>
      <c r="AO54" s="444" t="s">
        <v>45</v>
      </c>
      <c r="AP54" s="444"/>
      <c r="AQ54" s="444"/>
      <c r="AR54" s="444"/>
      <c r="AS54" s="444" t="s">
        <v>46</v>
      </c>
      <c r="AT54" s="444"/>
      <c r="AU54" s="444"/>
      <c r="AV54" s="444"/>
      <c r="AW54" s="444"/>
      <c r="AX54" s="446"/>
      <c r="AY54" s="4"/>
    </row>
    <row r="55" spans="1:60">
      <c r="A55" s="12"/>
      <c r="B55" s="12"/>
      <c r="C55" s="497"/>
      <c r="D55" s="498"/>
      <c r="E55" s="498"/>
      <c r="F55" s="498"/>
      <c r="G55" s="498"/>
      <c r="H55" s="498"/>
      <c r="I55" s="498"/>
      <c r="J55" s="498"/>
      <c r="K55" s="498"/>
      <c r="L55" s="498"/>
      <c r="M55" s="498"/>
      <c r="N55" s="498"/>
      <c r="O55" s="517"/>
      <c r="P55" s="469"/>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4"/>
    </row>
    <row r="56" spans="1:60" ht="13.5" customHeight="1">
      <c r="A56" s="12"/>
      <c r="B56" s="12"/>
      <c r="C56" s="448" t="s">
        <v>48</v>
      </c>
      <c r="D56" s="618"/>
      <c r="E56" s="618"/>
      <c r="F56" s="618"/>
      <c r="G56" s="618"/>
      <c r="H56" s="618"/>
      <c r="I56" s="618"/>
      <c r="J56" s="618"/>
      <c r="K56" s="618"/>
      <c r="L56" s="618"/>
      <c r="M56" s="618"/>
      <c r="N56" s="618"/>
      <c r="O56" s="619"/>
      <c r="P56" s="493"/>
      <c r="Q56" s="494"/>
      <c r="R56" s="494"/>
      <c r="S56" s="494"/>
      <c r="T56" s="494"/>
      <c r="U56" s="494"/>
      <c r="V56" s="494"/>
      <c r="W56" s="494"/>
      <c r="X56" s="494"/>
      <c r="Y56" s="494"/>
      <c r="Z56" s="494"/>
      <c r="AA56" s="494"/>
      <c r="AB56" s="494"/>
      <c r="AC56" s="494"/>
      <c r="AD56" s="494"/>
      <c r="AE56" s="494"/>
      <c r="AF56" s="444" t="s">
        <v>49</v>
      </c>
      <c r="AG56" s="444"/>
      <c r="AH56" s="444"/>
      <c r="AI56" s="444"/>
      <c r="AJ56" s="444"/>
      <c r="AK56" s="444"/>
      <c r="AL56" s="444"/>
      <c r="AM56" s="444"/>
      <c r="AN56" s="444"/>
      <c r="AO56" s="444"/>
      <c r="AP56" s="444"/>
      <c r="AQ56" s="444"/>
      <c r="AR56" s="444"/>
      <c r="AS56" s="444"/>
      <c r="AT56" s="444"/>
      <c r="AU56" s="444"/>
      <c r="AV56" s="444"/>
      <c r="AW56" s="444"/>
      <c r="AX56" s="446"/>
      <c r="AY56" s="4"/>
    </row>
    <row r="57" spans="1:60">
      <c r="A57" s="12"/>
      <c r="B57" s="12"/>
      <c r="C57" s="620"/>
      <c r="D57" s="621"/>
      <c r="E57" s="621"/>
      <c r="F57" s="621"/>
      <c r="G57" s="621"/>
      <c r="H57" s="621"/>
      <c r="I57" s="621"/>
      <c r="J57" s="621"/>
      <c r="K57" s="621"/>
      <c r="L57" s="621"/>
      <c r="M57" s="621"/>
      <c r="N57" s="621"/>
      <c r="O57" s="622"/>
      <c r="P57" s="495"/>
      <c r="Q57" s="496"/>
      <c r="R57" s="496"/>
      <c r="S57" s="496"/>
      <c r="T57" s="496"/>
      <c r="U57" s="496"/>
      <c r="V57" s="496"/>
      <c r="W57" s="496"/>
      <c r="X57" s="496"/>
      <c r="Y57" s="496"/>
      <c r="Z57" s="496"/>
      <c r="AA57" s="496"/>
      <c r="AB57" s="496"/>
      <c r="AC57" s="496"/>
      <c r="AD57" s="496"/>
      <c r="AE57" s="496"/>
      <c r="AF57" s="445"/>
      <c r="AG57" s="445"/>
      <c r="AH57" s="445"/>
      <c r="AI57" s="445"/>
      <c r="AJ57" s="445"/>
      <c r="AK57" s="445"/>
      <c r="AL57" s="445"/>
      <c r="AM57" s="445"/>
      <c r="AN57" s="445"/>
      <c r="AO57" s="445"/>
      <c r="AP57" s="445"/>
      <c r="AQ57" s="445"/>
      <c r="AR57" s="445"/>
      <c r="AS57" s="445"/>
      <c r="AT57" s="445"/>
      <c r="AU57" s="445"/>
      <c r="AV57" s="445"/>
      <c r="AW57" s="445"/>
      <c r="AX57" s="447"/>
      <c r="AY57" s="4"/>
    </row>
    <row r="58" spans="1:60" ht="13.5" customHeight="1">
      <c r="A58" s="12"/>
      <c r="B58" s="12"/>
      <c r="C58" s="484" t="s">
        <v>54</v>
      </c>
      <c r="D58" s="449"/>
      <c r="E58" s="449"/>
      <c r="F58" s="449"/>
      <c r="G58" s="449"/>
      <c r="H58" s="449"/>
      <c r="I58" s="449"/>
      <c r="J58" s="449"/>
      <c r="K58" s="449"/>
      <c r="L58" s="449"/>
      <c r="M58" s="449"/>
      <c r="N58" s="449"/>
      <c r="O58" s="516"/>
      <c r="P58" s="53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c r="AY58" s="4"/>
    </row>
    <row r="59" spans="1:60" ht="15" customHeight="1">
      <c r="A59" s="12"/>
      <c r="B59" s="12"/>
      <c r="C59" s="497"/>
      <c r="D59" s="617"/>
      <c r="E59" s="617"/>
      <c r="F59" s="617"/>
      <c r="G59" s="617"/>
      <c r="H59" s="617"/>
      <c r="I59" s="617"/>
      <c r="J59" s="617"/>
      <c r="K59" s="617"/>
      <c r="L59" s="617"/>
      <c r="M59" s="617"/>
      <c r="N59" s="617"/>
      <c r="O59" s="517"/>
      <c r="P59" s="53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c r="AY59" s="4"/>
    </row>
    <row r="60" spans="1:60" ht="13.5" customHeight="1">
      <c r="A60" s="12"/>
      <c r="B60" s="12"/>
      <c r="C60" s="500"/>
      <c r="D60" s="501"/>
      <c r="E60" s="501"/>
      <c r="F60" s="501"/>
      <c r="G60" s="501"/>
      <c r="H60" s="501"/>
      <c r="I60" s="501"/>
      <c r="J60" s="501"/>
      <c r="K60" s="501"/>
      <c r="L60" s="501"/>
      <c r="M60" s="501"/>
      <c r="N60" s="501"/>
      <c r="O60" s="518"/>
      <c r="P60" s="535"/>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7"/>
      <c r="AY60" s="4"/>
    </row>
    <row r="61" spans="1:60" s="4" customFormat="1" ht="13.5" customHeight="1">
      <c r="A61" s="12"/>
      <c r="B61" s="12"/>
      <c r="C61" s="549" t="s">
        <v>250</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1"/>
      <c r="AL61" s="558" t="s">
        <v>31</v>
      </c>
      <c r="AM61" s="558"/>
      <c r="AN61" s="558"/>
      <c r="AO61" s="558"/>
      <c r="AP61" s="558"/>
      <c r="AQ61" s="558"/>
      <c r="AR61" s="558"/>
      <c r="AS61" s="558"/>
      <c r="AT61" s="558"/>
      <c r="AU61" s="558"/>
      <c r="AV61" s="558"/>
      <c r="AW61" s="558"/>
      <c r="AX61" s="559"/>
      <c r="AZ61" s="3"/>
      <c r="BA61" s="3"/>
      <c r="BB61" s="3"/>
      <c r="BC61" s="3"/>
      <c r="BD61" s="3"/>
      <c r="BE61" s="3"/>
      <c r="BF61" s="3"/>
      <c r="BG61" s="3"/>
      <c r="BH61" s="3"/>
    </row>
    <row r="62" spans="1:60" s="4" customFormat="1" ht="13.5" customHeight="1">
      <c r="A62" s="12"/>
      <c r="B62" s="12"/>
      <c r="C62" s="552"/>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4"/>
      <c r="AL62" s="560"/>
      <c r="AM62" s="560"/>
      <c r="AN62" s="560"/>
      <c r="AO62" s="560"/>
      <c r="AP62" s="560"/>
      <c r="AQ62" s="560"/>
      <c r="AR62" s="560"/>
      <c r="AS62" s="560"/>
      <c r="AT62" s="560"/>
      <c r="AU62" s="560"/>
      <c r="AV62" s="560"/>
      <c r="AW62" s="560"/>
      <c r="AX62" s="561"/>
      <c r="AZ62" s="3"/>
      <c r="BA62" s="3"/>
      <c r="BB62" s="3"/>
      <c r="BC62" s="3"/>
      <c r="BD62" s="3"/>
      <c r="BE62" s="3"/>
      <c r="BF62" s="3"/>
      <c r="BG62" s="3"/>
      <c r="BH62" s="3"/>
    </row>
    <row r="63" spans="1:60" s="4" customFormat="1" ht="13.5" customHeight="1">
      <c r="A63" s="12"/>
      <c r="B63" s="12"/>
      <c r="C63" s="555"/>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7"/>
      <c r="AL63" s="562"/>
      <c r="AM63" s="562"/>
      <c r="AN63" s="562"/>
      <c r="AO63" s="562"/>
      <c r="AP63" s="562"/>
      <c r="AQ63" s="562"/>
      <c r="AR63" s="562"/>
      <c r="AS63" s="562"/>
      <c r="AT63" s="562"/>
      <c r="AU63" s="562"/>
      <c r="AV63" s="562"/>
      <c r="AW63" s="562"/>
      <c r="AX63" s="563"/>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BH22" sqref="BH22"/>
    </sheetView>
  </sheetViews>
  <sheetFormatPr defaultColWidth="2.125" defaultRowHeight="13.5"/>
  <cols>
    <col min="1" max="2" width="1.875" style="3" customWidth="1"/>
    <col min="3" max="15" width="1.875" style="76"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25">
      <c r="A2" s="77" t="s">
        <v>211</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270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658" t="s">
        <v>212</v>
      </c>
      <c r="D5" s="659"/>
      <c r="E5" s="659"/>
      <c r="F5" s="659"/>
      <c r="G5" s="659"/>
      <c r="H5" s="659"/>
      <c r="I5" s="659"/>
      <c r="J5" s="659"/>
      <c r="K5" s="659"/>
      <c r="L5" s="659"/>
      <c r="M5" s="659"/>
      <c r="N5" s="659"/>
      <c r="O5" s="660"/>
      <c r="P5" s="664" t="s">
        <v>103</v>
      </c>
      <c r="Q5" s="665"/>
      <c r="R5" s="666"/>
      <c r="S5" s="566" t="s">
        <v>219</v>
      </c>
      <c r="T5" s="670"/>
      <c r="U5" s="670"/>
      <c r="V5" s="664" t="s">
        <v>257</v>
      </c>
      <c r="W5" s="665"/>
      <c r="X5" s="666"/>
      <c r="Y5" s="566"/>
      <c r="Z5" s="670"/>
      <c r="AA5" s="670"/>
      <c r="AB5" s="670"/>
      <c r="AC5" s="670"/>
      <c r="AD5" s="670"/>
      <c r="AE5" s="670"/>
      <c r="AF5" s="670"/>
      <c r="AG5" s="670"/>
      <c r="AH5" s="670"/>
      <c r="AI5" s="670"/>
      <c r="AJ5" s="670"/>
      <c r="AK5" s="670"/>
      <c r="AL5" s="670"/>
      <c r="AM5" s="670"/>
      <c r="AN5" s="670"/>
      <c r="AO5" s="670"/>
      <c r="AP5" s="670"/>
      <c r="AQ5" s="670"/>
      <c r="AR5" s="670"/>
      <c r="AS5" s="670"/>
      <c r="AT5" s="670"/>
      <c r="AU5" s="670"/>
      <c r="AV5" s="670"/>
      <c r="AW5" s="670"/>
      <c r="AX5" s="673"/>
    </row>
    <row r="6" spans="1:243" s="11" customFormat="1" ht="13.5" customHeight="1">
      <c r="A6" s="4"/>
      <c r="B6" s="12"/>
      <c r="C6" s="661"/>
      <c r="D6" s="662"/>
      <c r="E6" s="662"/>
      <c r="F6" s="662"/>
      <c r="G6" s="662"/>
      <c r="H6" s="662"/>
      <c r="I6" s="662"/>
      <c r="J6" s="662"/>
      <c r="K6" s="662"/>
      <c r="L6" s="662"/>
      <c r="M6" s="662"/>
      <c r="N6" s="662"/>
      <c r="O6" s="663"/>
      <c r="P6" s="667"/>
      <c r="Q6" s="668"/>
      <c r="R6" s="669"/>
      <c r="S6" s="671"/>
      <c r="T6" s="672"/>
      <c r="U6" s="672"/>
      <c r="V6" s="667"/>
      <c r="W6" s="668"/>
      <c r="X6" s="669"/>
      <c r="Y6" s="671"/>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A7" s="4"/>
      <c r="B7" s="12"/>
      <c r="C7" s="510" t="s">
        <v>213</v>
      </c>
      <c r="D7" s="511"/>
      <c r="E7" s="511"/>
      <c r="F7" s="511"/>
      <c r="G7" s="511"/>
      <c r="H7" s="511"/>
      <c r="I7" s="511"/>
      <c r="J7" s="511"/>
      <c r="K7" s="511"/>
      <c r="L7" s="511"/>
      <c r="M7" s="511"/>
      <c r="N7" s="511"/>
      <c r="O7" s="512"/>
      <c r="P7" s="510" t="s">
        <v>41</v>
      </c>
      <c r="Q7" s="511"/>
      <c r="R7" s="648"/>
      <c r="S7" s="679"/>
      <c r="T7" s="680"/>
      <c r="U7" s="680"/>
      <c r="V7" s="680"/>
      <c r="W7" s="680"/>
      <c r="X7" s="680"/>
      <c r="Y7" s="680"/>
      <c r="Z7" s="680"/>
      <c r="AA7" s="680"/>
      <c r="AB7" s="680"/>
      <c r="AC7" s="680"/>
      <c r="AD7" s="680"/>
      <c r="AE7" s="680"/>
      <c r="AF7" s="680"/>
      <c r="AG7" s="680"/>
      <c r="AH7" s="680"/>
      <c r="AI7" s="680"/>
      <c r="AJ7" s="680"/>
      <c r="AK7" s="681"/>
      <c r="AL7" s="685" t="s">
        <v>42</v>
      </c>
      <c r="AM7" s="686"/>
      <c r="AN7" s="689"/>
      <c r="AO7" s="642"/>
      <c r="AP7" s="642"/>
      <c r="AQ7" s="640" t="s">
        <v>43</v>
      </c>
      <c r="AR7" s="642"/>
      <c r="AS7" s="642"/>
      <c r="AT7" s="642"/>
      <c r="AU7" s="640" t="s">
        <v>43</v>
      </c>
      <c r="AV7" s="644"/>
      <c r="AW7" s="644"/>
      <c r="AX7" s="645"/>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A8" s="4"/>
      <c r="B8" s="12"/>
      <c r="C8" s="675"/>
      <c r="D8" s="676"/>
      <c r="E8" s="676"/>
      <c r="F8" s="676"/>
      <c r="G8" s="676"/>
      <c r="H8" s="676"/>
      <c r="I8" s="676"/>
      <c r="J8" s="676"/>
      <c r="K8" s="676"/>
      <c r="L8" s="676"/>
      <c r="M8" s="676"/>
      <c r="N8" s="676"/>
      <c r="O8" s="677"/>
      <c r="P8" s="513"/>
      <c r="Q8" s="514"/>
      <c r="R8" s="678"/>
      <c r="S8" s="682"/>
      <c r="T8" s="683"/>
      <c r="U8" s="683"/>
      <c r="V8" s="683"/>
      <c r="W8" s="683"/>
      <c r="X8" s="683"/>
      <c r="Y8" s="683"/>
      <c r="Z8" s="683"/>
      <c r="AA8" s="683"/>
      <c r="AB8" s="683"/>
      <c r="AC8" s="683"/>
      <c r="AD8" s="683"/>
      <c r="AE8" s="683"/>
      <c r="AF8" s="683"/>
      <c r="AG8" s="683"/>
      <c r="AH8" s="683"/>
      <c r="AI8" s="683"/>
      <c r="AJ8" s="683"/>
      <c r="AK8" s="684"/>
      <c r="AL8" s="687"/>
      <c r="AM8" s="688"/>
      <c r="AN8" s="690"/>
      <c r="AO8" s="643"/>
      <c r="AP8" s="643"/>
      <c r="AQ8" s="641"/>
      <c r="AR8" s="643"/>
      <c r="AS8" s="643"/>
      <c r="AT8" s="643"/>
      <c r="AU8" s="641"/>
      <c r="AV8" s="646"/>
      <c r="AW8" s="646"/>
      <c r="AX8" s="647"/>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A9" s="4"/>
      <c r="B9" s="12"/>
      <c r="C9" s="675"/>
      <c r="D9" s="676"/>
      <c r="E9" s="676"/>
      <c r="F9" s="676"/>
      <c r="G9" s="676"/>
      <c r="H9" s="676"/>
      <c r="I9" s="676"/>
      <c r="J9" s="676"/>
      <c r="K9" s="676"/>
      <c r="L9" s="676"/>
      <c r="M9" s="676"/>
      <c r="N9" s="676"/>
      <c r="O9" s="677"/>
      <c r="P9" s="510" t="s">
        <v>38</v>
      </c>
      <c r="Q9" s="511"/>
      <c r="R9" s="511"/>
      <c r="S9" s="648"/>
      <c r="T9" s="652"/>
      <c r="U9" s="653"/>
      <c r="V9" s="653"/>
      <c r="W9" s="653"/>
      <c r="X9" s="653"/>
      <c r="Y9" s="653"/>
      <c r="Z9" s="653"/>
      <c r="AA9" s="653"/>
      <c r="AB9" s="653"/>
      <c r="AC9" s="653"/>
      <c r="AD9" s="653"/>
      <c r="AE9" s="653"/>
      <c r="AF9" s="653"/>
      <c r="AG9" s="653"/>
      <c r="AH9" s="653"/>
      <c r="AI9" s="653"/>
      <c r="AJ9" s="653"/>
      <c r="AK9" s="653"/>
      <c r="AL9" s="653"/>
      <c r="AM9" s="653"/>
      <c r="AN9" s="653"/>
      <c r="AO9" s="653"/>
      <c r="AP9" s="653"/>
      <c r="AQ9" s="653"/>
      <c r="AR9" s="653"/>
      <c r="AS9" s="653"/>
      <c r="AT9" s="653"/>
      <c r="AU9" s="653"/>
      <c r="AV9" s="653"/>
      <c r="AW9" s="653"/>
      <c r="AX9" s="65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A10" s="4"/>
      <c r="B10" s="12"/>
      <c r="C10" s="675"/>
      <c r="D10" s="676"/>
      <c r="E10" s="676"/>
      <c r="F10" s="676"/>
      <c r="G10" s="676"/>
      <c r="H10" s="676"/>
      <c r="I10" s="676"/>
      <c r="J10" s="676"/>
      <c r="K10" s="676"/>
      <c r="L10" s="676"/>
      <c r="M10" s="676"/>
      <c r="N10" s="676"/>
      <c r="O10" s="677"/>
      <c r="P10" s="649"/>
      <c r="Q10" s="650"/>
      <c r="R10" s="650"/>
      <c r="S10" s="651"/>
      <c r="T10" s="655"/>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54"/>
      <c r="B11" s="12"/>
      <c r="C11" s="675"/>
      <c r="D11" s="676"/>
      <c r="E11" s="676"/>
      <c r="F11" s="676"/>
      <c r="G11" s="676"/>
      <c r="H11" s="676"/>
      <c r="I11" s="676"/>
      <c r="J11" s="676"/>
      <c r="K11" s="676"/>
      <c r="L11" s="676"/>
      <c r="M11" s="676"/>
      <c r="N11" s="676"/>
      <c r="O11" s="677"/>
      <c r="P11" s="699" t="s">
        <v>8</v>
      </c>
      <c r="Q11" s="700"/>
      <c r="R11" s="700"/>
      <c r="S11" s="701"/>
      <c r="T11" s="702"/>
      <c r="U11" s="703"/>
      <c r="V11" s="703"/>
      <c r="W11" s="703"/>
      <c r="X11" s="703"/>
      <c r="Y11" s="703"/>
      <c r="Z11" s="703"/>
      <c r="AA11" s="703"/>
      <c r="AB11" s="703"/>
      <c r="AC11" s="703"/>
      <c r="AD11" s="703"/>
      <c r="AE11" s="704"/>
      <c r="AF11" s="706" t="s">
        <v>247</v>
      </c>
      <c r="AG11" s="707"/>
      <c r="AH11" s="707"/>
      <c r="AI11" s="707"/>
      <c r="AJ11" s="708"/>
      <c r="AK11" s="712"/>
      <c r="AL11" s="713"/>
      <c r="AM11" s="713"/>
      <c r="AN11" s="713"/>
      <c r="AO11" s="713"/>
      <c r="AP11" s="713"/>
      <c r="AQ11" s="713"/>
      <c r="AR11" s="713"/>
      <c r="AS11" s="713"/>
      <c r="AT11" s="713"/>
      <c r="AU11" s="713"/>
      <c r="AV11" s="713"/>
      <c r="AW11" s="713"/>
      <c r="AX11" s="71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A12" s="4"/>
      <c r="B12" s="12"/>
      <c r="C12" s="513"/>
      <c r="D12" s="514"/>
      <c r="E12" s="514"/>
      <c r="F12" s="514"/>
      <c r="G12" s="514"/>
      <c r="H12" s="514"/>
      <c r="I12" s="514"/>
      <c r="J12" s="514"/>
      <c r="K12" s="514"/>
      <c r="L12" s="514"/>
      <c r="M12" s="514"/>
      <c r="N12" s="514"/>
      <c r="O12" s="515"/>
      <c r="P12" s="649"/>
      <c r="Q12" s="650"/>
      <c r="R12" s="650"/>
      <c r="S12" s="651"/>
      <c r="T12" s="655"/>
      <c r="U12" s="656"/>
      <c r="V12" s="656"/>
      <c r="W12" s="656"/>
      <c r="X12" s="656"/>
      <c r="Y12" s="656"/>
      <c r="Z12" s="656"/>
      <c r="AA12" s="656"/>
      <c r="AB12" s="656"/>
      <c r="AC12" s="656"/>
      <c r="AD12" s="656"/>
      <c r="AE12" s="705"/>
      <c r="AF12" s="709"/>
      <c r="AG12" s="710"/>
      <c r="AH12" s="710"/>
      <c r="AI12" s="710"/>
      <c r="AJ12" s="711"/>
      <c r="AK12" s="715"/>
      <c r="AL12" s="716"/>
      <c r="AM12" s="716"/>
      <c r="AN12" s="716"/>
      <c r="AO12" s="716"/>
      <c r="AP12" s="716"/>
      <c r="AQ12" s="716"/>
      <c r="AR12" s="716"/>
      <c r="AS12" s="716"/>
      <c r="AT12" s="716"/>
      <c r="AU12" s="716"/>
      <c r="AV12" s="716"/>
      <c r="AW12" s="716"/>
      <c r="AX12" s="717"/>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A13" s="4"/>
      <c r="B13" s="12"/>
      <c r="C13" s="510" t="s">
        <v>44</v>
      </c>
      <c r="D13" s="511"/>
      <c r="E13" s="511"/>
      <c r="F13" s="511"/>
      <c r="G13" s="511"/>
      <c r="H13" s="511"/>
      <c r="I13" s="511"/>
      <c r="J13" s="511"/>
      <c r="K13" s="511"/>
      <c r="L13" s="511"/>
      <c r="M13" s="511"/>
      <c r="N13" s="511"/>
      <c r="O13" s="512"/>
      <c r="P13" s="718"/>
      <c r="Q13" s="691"/>
      <c r="R13" s="691"/>
      <c r="S13" s="691" t="s">
        <v>273</v>
      </c>
      <c r="T13" s="691"/>
      <c r="U13" s="691"/>
      <c r="V13" s="691"/>
      <c r="W13" s="691"/>
      <c r="X13" s="691" t="s">
        <v>45</v>
      </c>
      <c r="Y13" s="691"/>
      <c r="Z13" s="691"/>
      <c r="AA13" s="691"/>
      <c r="AB13" s="691" t="s">
        <v>46</v>
      </c>
      <c r="AC13" s="691"/>
      <c r="AD13" s="691" t="s">
        <v>47</v>
      </c>
      <c r="AE13" s="691"/>
      <c r="AF13" s="691"/>
      <c r="AG13" s="691"/>
      <c r="AH13" s="691"/>
      <c r="AI13" s="691"/>
      <c r="AJ13" s="691"/>
      <c r="AK13" s="691"/>
      <c r="AL13" s="691"/>
      <c r="AM13" s="691"/>
      <c r="AN13" s="691"/>
      <c r="AO13" s="691"/>
      <c r="AP13" s="691"/>
      <c r="AQ13" s="691"/>
      <c r="AR13" s="691"/>
      <c r="AS13" s="691"/>
      <c r="AT13" s="691"/>
      <c r="AU13" s="691"/>
      <c r="AV13" s="691"/>
      <c r="AW13" s="691"/>
      <c r="AX13" s="693"/>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A14" s="4"/>
      <c r="B14" s="12"/>
      <c r="C14" s="513"/>
      <c r="D14" s="514"/>
      <c r="E14" s="514"/>
      <c r="F14" s="514"/>
      <c r="G14" s="514"/>
      <c r="H14" s="514"/>
      <c r="I14" s="514"/>
      <c r="J14" s="514"/>
      <c r="K14" s="514"/>
      <c r="L14" s="514"/>
      <c r="M14" s="514"/>
      <c r="N14" s="514"/>
      <c r="O14" s="515"/>
      <c r="P14" s="719"/>
      <c r="Q14" s="692"/>
      <c r="R14" s="692"/>
      <c r="S14" s="692"/>
      <c r="T14" s="692"/>
      <c r="U14" s="692"/>
      <c r="V14" s="692"/>
      <c r="W14" s="692"/>
      <c r="X14" s="692"/>
      <c r="Y14" s="692"/>
      <c r="Z14" s="692"/>
      <c r="AA14" s="692"/>
      <c r="AB14" s="692"/>
      <c r="AC14" s="692"/>
      <c r="AD14" s="692"/>
      <c r="AE14" s="692"/>
      <c r="AF14" s="692"/>
      <c r="AG14" s="692"/>
      <c r="AH14" s="692"/>
      <c r="AI14" s="692"/>
      <c r="AJ14" s="692"/>
      <c r="AK14" s="692"/>
      <c r="AL14" s="692"/>
      <c r="AM14" s="692"/>
      <c r="AN14" s="692"/>
      <c r="AO14" s="692"/>
      <c r="AP14" s="692"/>
      <c r="AQ14" s="692"/>
      <c r="AR14" s="692"/>
      <c r="AS14" s="692"/>
      <c r="AT14" s="692"/>
      <c r="AU14" s="692"/>
      <c r="AV14" s="692"/>
      <c r="AW14" s="692"/>
      <c r="AX14" s="69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A15" s="4"/>
      <c r="B15" s="12"/>
      <c r="C15" s="510" t="s">
        <v>48</v>
      </c>
      <c r="D15" s="511"/>
      <c r="E15" s="511"/>
      <c r="F15" s="511"/>
      <c r="G15" s="511"/>
      <c r="H15" s="511"/>
      <c r="I15" s="511"/>
      <c r="J15" s="511"/>
      <c r="K15" s="511"/>
      <c r="L15" s="511"/>
      <c r="M15" s="511"/>
      <c r="N15" s="511"/>
      <c r="O15" s="512"/>
      <c r="P15" s="695"/>
      <c r="Q15" s="696"/>
      <c r="R15" s="696"/>
      <c r="S15" s="696"/>
      <c r="T15" s="696"/>
      <c r="U15" s="696"/>
      <c r="V15" s="696"/>
      <c r="W15" s="696"/>
      <c r="X15" s="696"/>
      <c r="Y15" s="696"/>
      <c r="Z15" s="696"/>
      <c r="AA15" s="696"/>
      <c r="AB15" s="696"/>
      <c r="AC15" s="696"/>
      <c r="AD15" s="696"/>
      <c r="AE15" s="696"/>
      <c r="AF15" s="691" t="s">
        <v>49</v>
      </c>
      <c r="AG15" s="691"/>
      <c r="AH15" s="691"/>
      <c r="AI15" s="691"/>
      <c r="AJ15" s="691"/>
      <c r="AK15" s="691"/>
      <c r="AL15" s="691"/>
      <c r="AM15" s="691"/>
      <c r="AN15" s="691"/>
      <c r="AO15" s="691"/>
      <c r="AP15" s="691"/>
      <c r="AQ15" s="691"/>
      <c r="AR15" s="691"/>
      <c r="AS15" s="691"/>
      <c r="AT15" s="691"/>
      <c r="AU15" s="691"/>
      <c r="AV15" s="691"/>
      <c r="AW15" s="691"/>
      <c r="AX15" s="693"/>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A16" s="4"/>
      <c r="B16" s="12"/>
      <c r="C16" s="513"/>
      <c r="D16" s="514"/>
      <c r="E16" s="514"/>
      <c r="F16" s="514"/>
      <c r="G16" s="514"/>
      <c r="H16" s="514"/>
      <c r="I16" s="514"/>
      <c r="J16" s="514"/>
      <c r="K16" s="514"/>
      <c r="L16" s="514"/>
      <c r="M16" s="514"/>
      <c r="N16" s="514"/>
      <c r="O16" s="515"/>
      <c r="P16" s="697"/>
      <c r="Q16" s="698"/>
      <c r="R16" s="698"/>
      <c r="S16" s="698"/>
      <c r="T16" s="698"/>
      <c r="U16" s="698"/>
      <c r="V16" s="698"/>
      <c r="W16" s="698"/>
      <c r="X16" s="698"/>
      <c r="Y16" s="698"/>
      <c r="Z16" s="698"/>
      <c r="AA16" s="698"/>
      <c r="AB16" s="698"/>
      <c r="AC16" s="698"/>
      <c r="AD16" s="698"/>
      <c r="AE16" s="698"/>
      <c r="AF16" s="692"/>
      <c r="AG16" s="692"/>
      <c r="AH16" s="692"/>
      <c r="AI16" s="692"/>
      <c r="AJ16" s="692"/>
      <c r="AK16" s="692"/>
      <c r="AL16" s="692"/>
      <c r="AM16" s="692"/>
      <c r="AN16" s="692"/>
      <c r="AO16" s="692"/>
      <c r="AP16" s="692"/>
      <c r="AQ16" s="692"/>
      <c r="AR16" s="692"/>
      <c r="AS16" s="692"/>
      <c r="AT16" s="692"/>
      <c r="AU16" s="692"/>
      <c r="AV16" s="692"/>
      <c r="AW16" s="692"/>
      <c r="AX16" s="69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54"/>
      <c r="B17" s="12"/>
      <c r="C17" s="658" t="s">
        <v>214</v>
      </c>
      <c r="D17" s="659"/>
      <c r="E17" s="659"/>
      <c r="F17" s="659"/>
      <c r="G17" s="659"/>
      <c r="H17" s="659"/>
      <c r="I17" s="659"/>
      <c r="J17" s="659"/>
      <c r="K17" s="659"/>
      <c r="L17" s="659"/>
      <c r="M17" s="659"/>
      <c r="N17" s="659"/>
      <c r="O17" s="660"/>
      <c r="P17" s="735"/>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1"/>
    </row>
    <row r="18" spans="1:243" s="4" customFormat="1" ht="13.5" customHeight="1">
      <c r="B18" s="12"/>
      <c r="C18" s="732"/>
      <c r="D18" s="733"/>
      <c r="E18" s="733"/>
      <c r="F18" s="733"/>
      <c r="G18" s="733"/>
      <c r="H18" s="733"/>
      <c r="I18" s="733"/>
      <c r="J18" s="733"/>
      <c r="K18" s="733"/>
      <c r="L18" s="733"/>
      <c r="M18" s="733"/>
      <c r="N18" s="733"/>
      <c r="O18" s="734"/>
      <c r="P18" s="736"/>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722"/>
      <c r="AW18" s="722"/>
      <c r="AX18" s="723"/>
    </row>
    <row r="19" spans="1:243" s="4" customFormat="1" ht="13.5" customHeight="1">
      <c r="B19" s="12"/>
      <c r="C19" s="732"/>
      <c r="D19" s="733"/>
      <c r="E19" s="733"/>
      <c r="F19" s="733"/>
      <c r="G19" s="733"/>
      <c r="H19" s="733"/>
      <c r="I19" s="733"/>
      <c r="J19" s="733"/>
      <c r="K19" s="733"/>
      <c r="L19" s="733"/>
      <c r="M19" s="733"/>
      <c r="N19" s="733"/>
      <c r="O19" s="734"/>
      <c r="P19" s="736"/>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2"/>
      <c r="AP19" s="722"/>
      <c r="AQ19" s="722"/>
      <c r="AR19" s="722"/>
      <c r="AS19" s="722"/>
      <c r="AT19" s="722"/>
      <c r="AU19" s="722"/>
      <c r="AV19" s="722"/>
      <c r="AW19" s="722"/>
      <c r="AX19" s="723"/>
    </row>
    <row r="20" spans="1:243" s="4" customFormat="1" ht="13.5" customHeight="1">
      <c r="B20" s="12"/>
      <c r="C20" s="661"/>
      <c r="D20" s="662"/>
      <c r="E20" s="662"/>
      <c r="F20" s="662"/>
      <c r="G20" s="662"/>
      <c r="H20" s="662"/>
      <c r="I20" s="662"/>
      <c r="J20" s="662"/>
      <c r="K20" s="662"/>
      <c r="L20" s="662"/>
      <c r="M20" s="662"/>
      <c r="N20" s="662"/>
      <c r="O20" s="663"/>
      <c r="P20" s="737"/>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4"/>
    </row>
    <row r="21" spans="1:243" s="4" customFormat="1" ht="13.5" customHeight="1">
      <c r="B21" s="12"/>
      <c r="C21" s="738" t="s">
        <v>250</v>
      </c>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40"/>
      <c r="AL21" s="747" t="s">
        <v>31</v>
      </c>
      <c r="AM21" s="747"/>
      <c r="AN21" s="747"/>
      <c r="AO21" s="747"/>
      <c r="AP21" s="747"/>
      <c r="AQ21" s="747"/>
      <c r="AR21" s="747"/>
      <c r="AS21" s="747"/>
      <c r="AT21" s="747"/>
      <c r="AU21" s="747"/>
      <c r="AV21" s="747"/>
      <c r="AW21" s="747"/>
      <c r="AX21" s="748"/>
    </row>
    <row r="22" spans="1:243" s="4" customFormat="1" ht="13.5" customHeight="1">
      <c r="B22" s="12"/>
      <c r="C22" s="741"/>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3"/>
      <c r="AL22" s="749"/>
      <c r="AM22" s="749"/>
      <c r="AN22" s="749"/>
      <c r="AO22" s="749"/>
      <c r="AP22" s="749"/>
      <c r="AQ22" s="749"/>
      <c r="AR22" s="749"/>
      <c r="AS22" s="749"/>
      <c r="AT22" s="749"/>
      <c r="AU22" s="749"/>
      <c r="AV22" s="749"/>
      <c r="AW22" s="749"/>
      <c r="AX22" s="750"/>
    </row>
    <row r="23" spans="1:243" s="4" customFormat="1" ht="13.5" customHeight="1">
      <c r="B23" s="12"/>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6"/>
      <c r="AL23" s="751"/>
      <c r="AM23" s="751"/>
      <c r="AN23" s="751"/>
      <c r="AO23" s="751"/>
      <c r="AP23" s="751"/>
      <c r="AQ23" s="751"/>
      <c r="AR23" s="751"/>
      <c r="AS23" s="751"/>
      <c r="AT23" s="751"/>
      <c r="AU23" s="751"/>
      <c r="AV23" s="751"/>
      <c r="AW23" s="751"/>
      <c r="AX23" s="752"/>
    </row>
    <row r="24" spans="1:243" s="4" customFormat="1" ht="13.5" customHeight="1">
      <c r="C24" s="76"/>
      <c r="D24" s="76"/>
      <c r="E24" s="76"/>
      <c r="F24" s="76"/>
      <c r="G24" s="76"/>
      <c r="H24" s="76"/>
      <c r="I24" s="76"/>
      <c r="J24" s="76"/>
      <c r="K24" s="76"/>
      <c r="L24" s="76"/>
      <c r="M24" s="76"/>
      <c r="N24" s="76"/>
      <c r="O24" s="76"/>
    </row>
    <row r="25" spans="1:243" ht="13.5" customHeight="1">
      <c r="A25" s="4"/>
      <c r="B25" s="4"/>
      <c r="C25" s="658" t="s">
        <v>212</v>
      </c>
      <c r="D25" s="659"/>
      <c r="E25" s="659"/>
      <c r="F25" s="659"/>
      <c r="G25" s="659"/>
      <c r="H25" s="659"/>
      <c r="I25" s="659"/>
      <c r="J25" s="659"/>
      <c r="K25" s="659"/>
      <c r="L25" s="659"/>
      <c r="M25" s="659"/>
      <c r="N25" s="659"/>
      <c r="O25" s="660"/>
      <c r="P25" s="664" t="s">
        <v>103</v>
      </c>
      <c r="Q25" s="665"/>
      <c r="R25" s="666"/>
      <c r="S25" s="566" t="s">
        <v>220</v>
      </c>
      <c r="T25" s="670"/>
      <c r="U25" s="670"/>
      <c r="V25" s="664" t="s">
        <v>257</v>
      </c>
      <c r="W25" s="665"/>
      <c r="X25" s="666"/>
      <c r="Y25" s="566"/>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3"/>
    </row>
    <row r="26" spans="1:243" ht="17.25" customHeight="1">
      <c r="A26" s="4"/>
      <c r="B26" s="4"/>
      <c r="C26" s="661"/>
      <c r="D26" s="662"/>
      <c r="E26" s="662"/>
      <c r="F26" s="662"/>
      <c r="G26" s="662"/>
      <c r="H26" s="662"/>
      <c r="I26" s="662"/>
      <c r="J26" s="662"/>
      <c r="K26" s="662"/>
      <c r="L26" s="662"/>
      <c r="M26" s="662"/>
      <c r="N26" s="662"/>
      <c r="O26" s="663"/>
      <c r="P26" s="667"/>
      <c r="Q26" s="668"/>
      <c r="R26" s="669"/>
      <c r="S26" s="671"/>
      <c r="T26" s="672"/>
      <c r="U26" s="672"/>
      <c r="V26" s="667"/>
      <c r="W26" s="668"/>
      <c r="X26" s="669"/>
      <c r="Y26" s="671"/>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4"/>
    </row>
    <row r="27" spans="1:243" ht="17.25" customHeight="1">
      <c r="A27" s="4"/>
      <c r="B27" s="4"/>
      <c r="C27" s="510" t="s">
        <v>213</v>
      </c>
      <c r="D27" s="511"/>
      <c r="E27" s="511"/>
      <c r="F27" s="511"/>
      <c r="G27" s="511"/>
      <c r="H27" s="511"/>
      <c r="I27" s="511"/>
      <c r="J27" s="511"/>
      <c r="K27" s="511"/>
      <c r="L27" s="511"/>
      <c r="M27" s="511"/>
      <c r="N27" s="511"/>
      <c r="O27" s="512"/>
      <c r="P27" s="675" t="s">
        <v>41</v>
      </c>
      <c r="Q27" s="676"/>
      <c r="R27" s="720"/>
      <c r="S27" s="721"/>
      <c r="T27" s="722"/>
      <c r="U27" s="722"/>
      <c r="V27" s="722"/>
      <c r="W27" s="722"/>
      <c r="X27" s="722"/>
      <c r="Y27" s="722"/>
      <c r="Z27" s="722"/>
      <c r="AA27" s="722"/>
      <c r="AB27" s="722"/>
      <c r="AC27" s="722"/>
      <c r="AD27" s="722"/>
      <c r="AE27" s="722"/>
      <c r="AF27" s="722"/>
      <c r="AG27" s="722"/>
      <c r="AH27" s="722"/>
      <c r="AI27" s="722"/>
      <c r="AJ27" s="722"/>
      <c r="AK27" s="723"/>
      <c r="AL27" s="724" t="s">
        <v>42</v>
      </c>
      <c r="AM27" s="725"/>
      <c r="AN27" s="726"/>
      <c r="AO27" s="727"/>
      <c r="AP27" s="727"/>
      <c r="AQ27" s="730" t="s">
        <v>43</v>
      </c>
      <c r="AR27" s="727"/>
      <c r="AS27" s="727"/>
      <c r="AT27" s="727"/>
      <c r="AU27" s="730" t="s">
        <v>43</v>
      </c>
      <c r="AV27" s="753"/>
      <c r="AW27" s="753"/>
      <c r="AX27" s="754"/>
    </row>
    <row r="28" spans="1:243">
      <c r="A28" s="4"/>
      <c r="B28" s="4"/>
      <c r="C28" s="675"/>
      <c r="D28" s="676"/>
      <c r="E28" s="676"/>
      <c r="F28" s="676"/>
      <c r="G28" s="676"/>
      <c r="H28" s="676"/>
      <c r="I28" s="676"/>
      <c r="J28" s="676"/>
      <c r="K28" s="676"/>
      <c r="L28" s="676"/>
      <c r="M28" s="676"/>
      <c r="N28" s="676"/>
      <c r="O28" s="677"/>
      <c r="P28" s="513"/>
      <c r="Q28" s="514"/>
      <c r="R28" s="678"/>
      <c r="S28" s="682"/>
      <c r="T28" s="683"/>
      <c r="U28" s="683"/>
      <c r="V28" s="683"/>
      <c r="W28" s="683"/>
      <c r="X28" s="683"/>
      <c r="Y28" s="683"/>
      <c r="Z28" s="683"/>
      <c r="AA28" s="683"/>
      <c r="AB28" s="683"/>
      <c r="AC28" s="683"/>
      <c r="AD28" s="683"/>
      <c r="AE28" s="683"/>
      <c r="AF28" s="683"/>
      <c r="AG28" s="683"/>
      <c r="AH28" s="683"/>
      <c r="AI28" s="683"/>
      <c r="AJ28" s="683"/>
      <c r="AK28" s="684"/>
      <c r="AL28" s="687"/>
      <c r="AM28" s="688"/>
      <c r="AN28" s="728"/>
      <c r="AO28" s="729"/>
      <c r="AP28" s="729"/>
      <c r="AQ28" s="731"/>
      <c r="AR28" s="729"/>
      <c r="AS28" s="729"/>
      <c r="AT28" s="729"/>
      <c r="AU28" s="731"/>
      <c r="AV28" s="755"/>
      <c r="AW28" s="755"/>
      <c r="AX28" s="756"/>
    </row>
    <row r="29" spans="1:243">
      <c r="A29" s="4"/>
      <c r="B29" s="4"/>
      <c r="C29" s="675"/>
      <c r="D29" s="676"/>
      <c r="E29" s="676"/>
      <c r="F29" s="676"/>
      <c r="G29" s="676"/>
      <c r="H29" s="676"/>
      <c r="I29" s="676"/>
      <c r="J29" s="676"/>
      <c r="K29" s="676"/>
      <c r="L29" s="676"/>
      <c r="M29" s="676"/>
      <c r="N29" s="676"/>
      <c r="O29" s="677"/>
      <c r="P29" s="510" t="s">
        <v>38</v>
      </c>
      <c r="Q29" s="511"/>
      <c r="R29" s="511"/>
      <c r="S29" s="648"/>
      <c r="T29" s="757"/>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691"/>
      <c r="AS29" s="691"/>
      <c r="AT29" s="691"/>
      <c r="AU29" s="691"/>
      <c r="AV29" s="691"/>
      <c r="AW29" s="691"/>
      <c r="AX29" s="693"/>
    </row>
    <row r="30" spans="1:243" s="3" customFormat="1" ht="13.5" customHeight="1">
      <c r="A30" s="4"/>
      <c r="B30" s="4"/>
      <c r="C30" s="675"/>
      <c r="D30" s="676"/>
      <c r="E30" s="676"/>
      <c r="F30" s="676"/>
      <c r="G30" s="676"/>
      <c r="H30" s="676"/>
      <c r="I30" s="676"/>
      <c r="J30" s="676"/>
      <c r="K30" s="676"/>
      <c r="L30" s="676"/>
      <c r="M30" s="676"/>
      <c r="N30" s="676"/>
      <c r="O30" s="677"/>
      <c r="P30" s="649"/>
      <c r="Q30" s="650"/>
      <c r="R30" s="650"/>
      <c r="S30" s="651"/>
      <c r="T30" s="758"/>
      <c r="U30" s="759"/>
      <c r="V30" s="759"/>
      <c r="W30" s="759"/>
      <c r="X30" s="759"/>
      <c r="Y30" s="759"/>
      <c r="Z30" s="759"/>
      <c r="AA30" s="759"/>
      <c r="AB30" s="759"/>
      <c r="AC30" s="759"/>
      <c r="AD30" s="759"/>
      <c r="AE30" s="759"/>
      <c r="AF30" s="759"/>
      <c r="AG30" s="759"/>
      <c r="AH30" s="759"/>
      <c r="AI30" s="759"/>
      <c r="AJ30" s="759"/>
      <c r="AK30" s="759"/>
      <c r="AL30" s="759"/>
      <c r="AM30" s="759"/>
      <c r="AN30" s="759"/>
      <c r="AO30" s="759"/>
      <c r="AP30" s="759"/>
      <c r="AQ30" s="759"/>
      <c r="AR30" s="759"/>
      <c r="AS30" s="759"/>
      <c r="AT30" s="759"/>
      <c r="AU30" s="759"/>
      <c r="AV30" s="759"/>
      <c r="AW30" s="759"/>
      <c r="AX30" s="760"/>
      <c r="IG30" s="5"/>
      <c r="IH30" s="5"/>
      <c r="II30" s="5"/>
    </row>
    <row r="31" spans="1:243" s="3" customFormat="1">
      <c r="A31" s="4"/>
      <c r="B31" s="4"/>
      <c r="C31" s="675"/>
      <c r="D31" s="676"/>
      <c r="E31" s="676"/>
      <c r="F31" s="676"/>
      <c r="G31" s="676"/>
      <c r="H31" s="676"/>
      <c r="I31" s="676"/>
      <c r="J31" s="676"/>
      <c r="K31" s="676"/>
      <c r="L31" s="676"/>
      <c r="M31" s="676"/>
      <c r="N31" s="676"/>
      <c r="O31" s="677"/>
      <c r="P31" s="699" t="s">
        <v>8</v>
      </c>
      <c r="Q31" s="700"/>
      <c r="R31" s="700"/>
      <c r="S31" s="701"/>
      <c r="T31" s="702"/>
      <c r="U31" s="703"/>
      <c r="V31" s="703"/>
      <c r="W31" s="703"/>
      <c r="X31" s="703"/>
      <c r="Y31" s="703"/>
      <c r="Z31" s="703"/>
      <c r="AA31" s="703"/>
      <c r="AB31" s="703"/>
      <c r="AC31" s="703"/>
      <c r="AD31" s="703"/>
      <c r="AE31" s="704"/>
      <c r="AF31" s="706" t="s">
        <v>247</v>
      </c>
      <c r="AG31" s="707"/>
      <c r="AH31" s="707"/>
      <c r="AI31" s="707"/>
      <c r="AJ31" s="708"/>
      <c r="AK31" s="712"/>
      <c r="AL31" s="713"/>
      <c r="AM31" s="713"/>
      <c r="AN31" s="713"/>
      <c r="AO31" s="713"/>
      <c r="AP31" s="713"/>
      <c r="AQ31" s="713"/>
      <c r="AR31" s="713"/>
      <c r="AS31" s="713"/>
      <c r="AT31" s="713"/>
      <c r="AU31" s="713"/>
      <c r="AV31" s="713"/>
      <c r="AW31" s="713"/>
      <c r="AX31" s="714"/>
      <c r="IG31" s="5"/>
      <c r="IH31" s="5"/>
      <c r="II31" s="5"/>
    </row>
    <row r="32" spans="1:243" s="3" customFormat="1">
      <c r="A32" s="4"/>
      <c r="B32" s="4"/>
      <c r="C32" s="513"/>
      <c r="D32" s="514"/>
      <c r="E32" s="514"/>
      <c r="F32" s="514"/>
      <c r="G32" s="514"/>
      <c r="H32" s="514"/>
      <c r="I32" s="514"/>
      <c r="J32" s="514"/>
      <c r="K32" s="514"/>
      <c r="L32" s="514"/>
      <c r="M32" s="514"/>
      <c r="N32" s="514"/>
      <c r="O32" s="515"/>
      <c r="P32" s="649"/>
      <c r="Q32" s="650"/>
      <c r="R32" s="650"/>
      <c r="S32" s="651"/>
      <c r="T32" s="655"/>
      <c r="U32" s="656"/>
      <c r="V32" s="656"/>
      <c r="W32" s="656"/>
      <c r="X32" s="656"/>
      <c r="Y32" s="656"/>
      <c r="Z32" s="656"/>
      <c r="AA32" s="656"/>
      <c r="AB32" s="656"/>
      <c r="AC32" s="656"/>
      <c r="AD32" s="656"/>
      <c r="AE32" s="705"/>
      <c r="AF32" s="709"/>
      <c r="AG32" s="710"/>
      <c r="AH32" s="710"/>
      <c r="AI32" s="710"/>
      <c r="AJ32" s="711"/>
      <c r="AK32" s="761"/>
      <c r="AL32" s="762"/>
      <c r="AM32" s="762"/>
      <c r="AN32" s="762"/>
      <c r="AO32" s="762"/>
      <c r="AP32" s="762"/>
      <c r="AQ32" s="762"/>
      <c r="AR32" s="762"/>
      <c r="AS32" s="762"/>
      <c r="AT32" s="762"/>
      <c r="AU32" s="762"/>
      <c r="AV32" s="762"/>
      <c r="AW32" s="762"/>
      <c r="AX32" s="763"/>
      <c r="IG32" s="5"/>
      <c r="IH32" s="5"/>
      <c r="II32" s="5"/>
    </row>
    <row r="33" spans="1:243" s="3" customFormat="1" ht="14.25" customHeight="1">
      <c r="A33" s="4"/>
      <c r="B33" s="4"/>
      <c r="C33" s="510" t="s">
        <v>44</v>
      </c>
      <c r="D33" s="511"/>
      <c r="E33" s="511"/>
      <c r="F33" s="511"/>
      <c r="G33" s="511"/>
      <c r="H33" s="511"/>
      <c r="I33" s="511"/>
      <c r="J33" s="511"/>
      <c r="K33" s="511"/>
      <c r="L33" s="511"/>
      <c r="M33" s="511"/>
      <c r="N33" s="511"/>
      <c r="O33" s="512"/>
      <c r="P33" s="718"/>
      <c r="Q33" s="691"/>
      <c r="R33" s="691"/>
      <c r="S33" s="691" t="s">
        <v>273</v>
      </c>
      <c r="T33" s="691"/>
      <c r="U33" s="691"/>
      <c r="V33" s="691"/>
      <c r="W33" s="691"/>
      <c r="X33" s="691" t="s">
        <v>45</v>
      </c>
      <c r="Y33" s="691"/>
      <c r="Z33" s="691"/>
      <c r="AA33" s="691"/>
      <c r="AB33" s="691" t="s">
        <v>46</v>
      </c>
      <c r="AC33" s="691"/>
      <c r="AD33" s="691" t="s">
        <v>47</v>
      </c>
      <c r="AE33" s="691"/>
      <c r="AF33" s="155"/>
      <c r="AG33" s="155"/>
      <c r="AH33" s="155"/>
      <c r="AI33" s="155"/>
      <c r="AJ33" s="155"/>
      <c r="AK33" s="155"/>
      <c r="AL33" s="155"/>
      <c r="AM33" s="155"/>
      <c r="AN33" s="155"/>
      <c r="AO33" s="155"/>
      <c r="AP33" s="155"/>
      <c r="AQ33" s="155"/>
      <c r="AR33" s="155"/>
      <c r="AS33" s="155"/>
      <c r="AT33" s="155"/>
      <c r="AU33" s="155"/>
      <c r="AV33" s="155"/>
      <c r="AW33" s="155"/>
      <c r="AX33" s="156"/>
      <c r="IG33" s="5"/>
      <c r="IH33" s="5"/>
      <c r="II33" s="5"/>
    </row>
    <row r="34" spans="1:243" s="3" customFormat="1" ht="13.5" customHeight="1">
      <c r="A34" s="4"/>
      <c r="B34" s="4"/>
      <c r="C34" s="513"/>
      <c r="D34" s="514"/>
      <c r="E34" s="514"/>
      <c r="F34" s="514"/>
      <c r="G34" s="514"/>
      <c r="H34" s="514"/>
      <c r="I34" s="514"/>
      <c r="J34" s="514"/>
      <c r="K34" s="514"/>
      <c r="L34" s="514"/>
      <c r="M34" s="514"/>
      <c r="N34" s="514"/>
      <c r="O34" s="515"/>
      <c r="P34" s="719"/>
      <c r="Q34" s="692"/>
      <c r="R34" s="692"/>
      <c r="S34" s="692"/>
      <c r="T34" s="692"/>
      <c r="U34" s="692"/>
      <c r="V34" s="692"/>
      <c r="W34" s="692"/>
      <c r="X34" s="692"/>
      <c r="Y34" s="692"/>
      <c r="Z34" s="692"/>
      <c r="AA34" s="692"/>
      <c r="AB34" s="692"/>
      <c r="AC34" s="692"/>
      <c r="AD34" s="692"/>
      <c r="AE34" s="692"/>
      <c r="AF34" s="157"/>
      <c r="AG34" s="157"/>
      <c r="AH34" s="157"/>
      <c r="AI34" s="157"/>
      <c r="AJ34" s="157"/>
      <c r="AK34" s="157"/>
      <c r="AL34" s="157"/>
      <c r="AM34" s="157"/>
      <c r="AN34" s="157"/>
      <c r="AO34" s="157"/>
      <c r="AP34" s="157"/>
      <c r="AQ34" s="157"/>
      <c r="AR34" s="157"/>
      <c r="AS34" s="157"/>
      <c r="AT34" s="157"/>
      <c r="AU34" s="157"/>
      <c r="AV34" s="157"/>
      <c r="AW34" s="157"/>
      <c r="AX34" s="158"/>
      <c r="IG34" s="5"/>
      <c r="IH34" s="5"/>
      <c r="II34" s="5"/>
    </row>
    <row r="35" spans="1:243" s="3" customFormat="1">
      <c r="A35" s="4"/>
      <c r="B35" s="4"/>
      <c r="C35" s="510" t="s">
        <v>48</v>
      </c>
      <c r="D35" s="511"/>
      <c r="E35" s="511"/>
      <c r="F35" s="511"/>
      <c r="G35" s="511"/>
      <c r="H35" s="511"/>
      <c r="I35" s="511"/>
      <c r="J35" s="511"/>
      <c r="K35" s="511"/>
      <c r="L35" s="511"/>
      <c r="M35" s="511"/>
      <c r="N35" s="511"/>
      <c r="O35" s="512"/>
      <c r="P35" s="695"/>
      <c r="Q35" s="696"/>
      <c r="R35" s="696"/>
      <c r="S35" s="696"/>
      <c r="T35" s="696"/>
      <c r="U35" s="696"/>
      <c r="V35" s="696"/>
      <c r="W35" s="696"/>
      <c r="X35" s="696"/>
      <c r="Y35" s="696"/>
      <c r="Z35" s="696"/>
      <c r="AA35" s="696"/>
      <c r="AB35" s="696"/>
      <c r="AC35" s="696"/>
      <c r="AD35" s="696"/>
      <c r="AE35" s="696"/>
      <c r="AF35" s="691" t="s">
        <v>49</v>
      </c>
      <c r="AG35" s="691"/>
      <c r="AH35" s="155"/>
      <c r="AI35" s="155"/>
      <c r="AJ35" s="155"/>
      <c r="AK35" s="155"/>
      <c r="AL35" s="155"/>
      <c r="AM35" s="155"/>
      <c r="AN35" s="155"/>
      <c r="AO35" s="155"/>
      <c r="AP35" s="155"/>
      <c r="AQ35" s="155"/>
      <c r="AR35" s="155"/>
      <c r="AS35" s="155"/>
      <c r="AT35" s="155"/>
      <c r="AU35" s="155"/>
      <c r="AV35" s="155"/>
      <c r="AW35" s="155"/>
      <c r="AX35" s="156"/>
      <c r="IG35" s="5"/>
      <c r="IH35" s="5"/>
      <c r="II35" s="5"/>
    </row>
    <row r="36" spans="1:243" s="3" customFormat="1" ht="13.5" customHeight="1">
      <c r="A36" s="4"/>
      <c r="B36" s="4"/>
      <c r="C36" s="513"/>
      <c r="D36" s="514"/>
      <c r="E36" s="514"/>
      <c r="F36" s="514"/>
      <c r="G36" s="514"/>
      <c r="H36" s="514"/>
      <c r="I36" s="514"/>
      <c r="J36" s="514"/>
      <c r="K36" s="514"/>
      <c r="L36" s="514"/>
      <c r="M36" s="514"/>
      <c r="N36" s="514"/>
      <c r="O36" s="515"/>
      <c r="P36" s="697"/>
      <c r="Q36" s="698"/>
      <c r="R36" s="698"/>
      <c r="S36" s="698"/>
      <c r="T36" s="698"/>
      <c r="U36" s="698"/>
      <c r="V36" s="698"/>
      <c r="W36" s="698"/>
      <c r="X36" s="698"/>
      <c r="Y36" s="698"/>
      <c r="Z36" s="698"/>
      <c r="AA36" s="698"/>
      <c r="AB36" s="698"/>
      <c r="AC36" s="698"/>
      <c r="AD36" s="698"/>
      <c r="AE36" s="698"/>
      <c r="AF36" s="692"/>
      <c r="AG36" s="692"/>
      <c r="AH36" s="157"/>
      <c r="AI36" s="157"/>
      <c r="AJ36" s="157"/>
      <c r="AK36" s="157"/>
      <c r="AL36" s="157"/>
      <c r="AM36" s="157"/>
      <c r="AN36" s="157"/>
      <c r="AO36" s="157"/>
      <c r="AP36" s="157"/>
      <c r="AQ36" s="157"/>
      <c r="AR36" s="157"/>
      <c r="AS36" s="157"/>
      <c r="AT36" s="157"/>
      <c r="AU36" s="157"/>
      <c r="AV36" s="157"/>
      <c r="AW36" s="157"/>
      <c r="AX36" s="158"/>
      <c r="IG36" s="5"/>
      <c r="IH36" s="5"/>
      <c r="II36" s="5"/>
    </row>
    <row r="37" spans="1:243" s="3" customFormat="1" ht="13.5" customHeight="1">
      <c r="A37" s="4"/>
      <c r="B37" s="4"/>
      <c r="C37" s="658" t="s">
        <v>214</v>
      </c>
      <c r="D37" s="659"/>
      <c r="E37" s="659"/>
      <c r="F37" s="659"/>
      <c r="G37" s="659"/>
      <c r="H37" s="659"/>
      <c r="I37" s="659"/>
      <c r="J37" s="659"/>
      <c r="K37" s="659"/>
      <c r="L37" s="659"/>
      <c r="M37" s="659"/>
      <c r="N37" s="659"/>
      <c r="O37" s="660"/>
      <c r="P37" s="735"/>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1"/>
      <c r="IG37" s="5"/>
      <c r="IH37" s="5"/>
      <c r="II37" s="5"/>
    </row>
    <row r="38" spans="1:243" s="3" customFormat="1" ht="13.5" customHeight="1">
      <c r="A38" s="4"/>
      <c r="B38" s="4"/>
      <c r="C38" s="732"/>
      <c r="D38" s="733"/>
      <c r="E38" s="733"/>
      <c r="F38" s="733"/>
      <c r="G38" s="733"/>
      <c r="H38" s="733"/>
      <c r="I38" s="733"/>
      <c r="J38" s="733"/>
      <c r="K38" s="733"/>
      <c r="L38" s="733"/>
      <c r="M38" s="733"/>
      <c r="N38" s="733"/>
      <c r="O38" s="734"/>
      <c r="P38" s="736"/>
      <c r="Q38" s="722"/>
      <c r="R38" s="722"/>
      <c r="S38" s="722"/>
      <c r="T38" s="722"/>
      <c r="U38" s="722"/>
      <c r="V38" s="722"/>
      <c r="W38" s="722"/>
      <c r="X38" s="722"/>
      <c r="Y38" s="722"/>
      <c r="Z38" s="722"/>
      <c r="AA38" s="722"/>
      <c r="AB38" s="722"/>
      <c r="AC38" s="722"/>
      <c r="AD38" s="722"/>
      <c r="AE38" s="722"/>
      <c r="AF38" s="722"/>
      <c r="AG38" s="722"/>
      <c r="AH38" s="722"/>
      <c r="AI38" s="722"/>
      <c r="AJ38" s="722"/>
      <c r="AK38" s="722"/>
      <c r="AL38" s="722"/>
      <c r="AM38" s="722"/>
      <c r="AN38" s="722"/>
      <c r="AO38" s="722"/>
      <c r="AP38" s="722"/>
      <c r="AQ38" s="722"/>
      <c r="AR38" s="722"/>
      <c r="AS38" s="722"/>
      <c r="AT38" s="722"/>
      <c r="AU38" s="722"/>
      <c r="AV38" s="722"/>
      <c r="AW38" s="722"/>
      <c r="AX38" s="723"/>
      <c r="IG38" s="5"/>
      <c r="IH38" s="5"/>
      <c r="II38" s="5"/>
    </row>
    <row r="39" spans="1:243" s="3" customFormat="1" ht="13.5" customHeight="1">
      <c r="A39" s="4"/>
      <c r="B39" s="4"/>
      <c r="C39" s="732"/>
      <c r="D39" s="733"/>
      <c r="E39" s="733"/>
      <c r="F39" s="733"/>
      <c r="G39" s="733"/>
      <c r="H39" s="733"/>
      <c r="I39" s="733"/>
      <c r="J39" s="733"/>
      <c r="K39" s="733"/>
      <c r="L39" s="733"/>
      <c r="M39" s="733"/>
      <c r="N39" s="733"/>
      <c r="O39" s="734"/>
      <c r="P39" s="736"/>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3"/>
      <c r="IG39" s="5"/>
      <c r="IH39" s="5"/>
      <c r="II39" s="5"/>
    </row>
    <row r="40" spans="1:243" s="3" customFormat="1">
      <c r="A40" s="4"/>
      <c r="B40" s="4"/>
      <c r="C40" s="661"/>
      <c r="D40" s="662"/>
      <c r="E40" s="662"/>
      <c r="F40" s="662"/>
      <c r="G40" s="662"/>
      <c r="H40" s="662"/>
      <c r="I40" s="662"/>
      <c r="J40" s="662"/>
      <c r="K40" s="662"/>
      <c r="L40" s="662"/>
      <c r="M40" s="662"/>
      <c r="N40" s="662"/>
      <c r="O40" s="663"/>
      <c r="P40" s="737"/>
      <c r="Q40" s="683"/>
      <c r="R40" s="683"/>
      <c r="S40" s="683"/>
      <c r="T40" s="683"/>
      <c r="U40" s="683"/>
      <c r="V40" s="683"/>
      <c r="W40" s="683"/>
      <c r="X40" s="683"/>
      <c r="Y40" s="683"/>
      <c r="Z40" s="683"/>
      <c r="AA40" s="683"/>
      <c r="AB40" s="683"/>
      <c r="AC40" s="683"/>
      <c r="AD40" s="683"/>
      <c r="AE40" s="683"/>
      <c r="AF40" s="683"/>
      <c r="AG40" s="683"/>
      <c r="AH40" s="683"/>
      <c r="AI40" s="683"/>
      <c r="AJ40" s="683"/>
      <c r="AK40" s="683"/>
      <c r="AL40" s="683"/>
      <c r="AM40" s="683"/>
      <c r="AN40" s="683"/>
      <c r="AO40" s="683"/>
      <c r="AP40" s="683"/>
      <c r="AQ40" s="683"/>
      <c r="AR40" s="683"/>
      <c r="AS40" s="683"/>
      <c r="AT40" s="683"/>
      <c r="AU40" s="683"/>
      <c r="AV40" s="683"/>
      <c r="AW40" s="683"/>
      <c r="AX40" s="684"/>
      <c r="IG40" s="5"/>
      <c r="IH40" s="5"/>
      <c r="II40" s="5"/>
    </row>
    <row r="41" spans="1:243" s="4" customFormat="1" ht="13.5" customHeight="1">
      <c r="C41" s="738" t="s">
        <v>250</v>
      </c>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40"/>
      <c r="AL41" s="747" t="s">
        <v>31</v>
      </c>
      <c r="AM41" s="747"/>
      <c r="AN41" s="747"/>
      <c r="AO41" s="747"/>
      <c r="AP41" s="747"/>
      <c r="AQ41" s="747"/>
      <c r="AR41" s="747"/>
      <c r="AS41" s="747"/>
      <c r="AT41" s="747"/>
      <c r="AU41" s="747"/>
      <c r="AV41" s="747"/>
      <c r="AW41" s="747"/>
      <c r="AX41" s="748"/>
    </row>
    <row r="42" spans="1:243" s="4" customFormat="1" ht="13.5" customHeight="1">
      <c r="C42" s="741"/>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3"/>
      <c r="AL42" s="749"/>
      <c r="AM42" s="749"/>
      <c r="AN42" s="749"/>
      <c r="AO42" s="749"/>
      <c r="AP42" s="749"/>
      <c r="AQ42" s="749"/>
      <c r="AR42" s="749"/>
      <c r="AS42" s="749"/>
      <c r="AT42" s="749"/>
      <c r="AU42" s="749"/>
      <c r="AV42" s="749"/>
      <c r="AW42" s="749"/>
      <c r="AX42" s="750"/>
    </row>
    <row r="43" spans="1:243" s="4" customFormat="1" ht="13.5" customHeight="1">
      <c r="C43" s="744"/>
      <c r="D43" s="745"/>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6"/>
      <c r="AL43" s="751"/>
      <c r="AM43" s="751"/>
      <c r="AN43" s="751"/>
      <c r="AO43" s="751"/>
      <c r="AP43" s="751"/>
      <c r="AQ43" s="751"/>
      <c r="AR43" s="751"/>
      <c r="AS43" s="751"/>
      <c r="AT43" s="751"/>
      <c r="AU43" s="751"/>
      <c r="AV43" s="751"/>
      <c r="AW43" s="751"/>
      <c r="AX43" s="752"/>
    </row>
    <row r="44" spans="1:243" s="3" customFormat="1">
      <c r="A44" s="4"/>
      <c r="B44" s="4"/>
      <c r="C44" s="159"/>
      <c r="D44" s="159"/>
      <c r="E44" s="159"/>
      <c r="F44" s="159"/>
      <c r="G44" s="159"/>
      <c r="H44" s="159"/>
      <c r="I44" s="159"/>
      <c r="J44" s="159"/>
      <c r="K44" s="159"/>
      <c r="L44" s="159"/>
      <c r="M44" s="159"/>
      <c r="N44" s="159"/>
      <c r="O44" s="159"/>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IG44" s="5"/>
      <c r="IH44" s="5"/>
      <c r="II44" s="5"/>
    </row>
    <row r="45" spans="1:243" s="3" customFormat="1" ht="13.5" customHeight="1">
      <c r="A45" s="4"/>
      <c r="B45" s="4"/>
      <c r="C45" s="658" t="s">
        <v>212</v>
      </c>
      <c r="D45" s="659"/>
      <c r="E45" s="659"/>
      <c r="F45" s="659"/>
      <c r="G45" s="659"/>
      <c r="H45" s="659"/>
      <c r="I45" s="659"/>
      <c r="J45" s="659"/>
      <c r="K45" s="659"/>
      <c r="L45" s="659"/>
      <c r="M45" s="659"/>
      <c r="N45" s="659"/>
      <c r="O45" s="660"/>
      <c r="P45" s="664" t="s">
        <v>103</v>
      </c>
      <c r="Q45" s="665"/>
      <c r="R45" s="666"/>
      <c r="S45" s="566" t="s">
        <v>221</v>
      </c>
      <c r="T45" s="670"/>
      <c r="U45" s="670"/>
      <c r="V45" s="664" t="s">
        <v>257</v>
      </c>
      <c r="W45" s="665"/>
      <c r="X45" s="666"/>
      <c r="Y45" s="566"/>
      <c r="Z45" s="670"/>
      <c r="AA45" s="670"/>
      <c r="AB45" s="670"/>
      <c r="AC45" s="670"/>
      <c r="AD45" s="670"/>
      <c r="AE45" s="670"/>
      <c r="AF45" s="670"/>
      <c r="AG45" s="670"/>
      <c r="AH45" s="670"/>
      <c r="AI45" s="670"/>
      <c r="AJ45" s="670"/>
      <c r="AK45" s="670"/>
      <c r="AL45" s="670"/>
      <c r="AM45" s="670"/>
      <c r="AN45" s="670"/>
      <c r="AO45" s="670"/>
      <c r="AP45" s="670"/>
      <c r="AQ45" s="670"/>
      <c r="AR45" s="670"/>
      <c r="AS45" s="670"/>
      <c r="AT45" s="670"/>
      <c r="AU45" s="670"/>
      <c r="AV45" s="670"/>
      <c r="AW45" s="670"/>
      <c r="AX45" s="673"/>
      <c r="IG45" s="5"/>
      <c r="IH45" s="5"/>
      <c r="II45" s="5"/>
    </row>
    <row r="46" spans="1:243" s="3" customFormat="1">
      <c r="A46" s="4"/>
      <c r="B46" s="4"/>
      <c r="C46" s="661"/>
      <c r="D46" s="662"/>
      <c r="E46" s="662"/>
      <c r="F46" s="662"/>
      <c r="G46" s="662"/>
      <c r="H46" s="662"/>
      <c r="I46" s="662"/>
      <c r="J46" s="662"/>
      <c r="K46" s="662"/>
      <c r="L46" s="662"/>
      <c r="M46" s="662"/>
      <c r="N46" s="662"/>
      <c r="O46" s="663"/>
      <c r="P46" s="667"/>
      <c r="Q46" s="668"/>
      <c r="R46" s="669"/>
      <c r="S46" s="671"/>
      <c r="T46" s="672"/>
      <c r="U46" s="672"/>
      <c r="V46" s="667"/>
      <c r="W46" s="668"/>
      <c r="X46" s="669"/>
      <c r="Y46" s="671"/>
      <c r="Z46" s="672"/>
      <c r="AA46" s="672"/>
      <c r="AB46" s="672"/>
      <c r="AC46" s="672"/>
      <c r="AD46" s="672"/>
      <c r="AE46" s="672"/>
      <c r="AF46" s="672"/>
      <c r="AG46" s="672"/>
      <c r="AH46" s="672"/>
      <c r="AI46" s="672"/>
      <c r="AJ46" s="672"/>
      <c r="AK46" s="672"/>
      <c r="AL46" s="672"/>
      <c r="AM46" s="672"/>
      <c r="AN46" s="672"/>
      <c r="AO46" s="672"/>
      <c r="AP46" s="672"/>
      <c r="AQ46" s="672"/>
      <c r="AR46" s="672"/>
      <c r="AS46" s="672"/>
      <c r="AT46" s="672"/>
      <c r="AU46" s="672"/>
      <c r="AV46" s="672"/>
      <c r="AW46" s="672"/>
      <c r="AX46" s="674"/>
      <c r="IG46" s="5"/>
      <c r="IH46" s="5"/>
      <c r="II46" s="5"/>
    </row>
    <row r="47" spans="1:243" s="3" customFormat="1">
      <c r="A47" s="4"/>
      <c r="B47" s="4"/>
      <c r="C47" s="510" t="s">
        <v>213</v>
      </c>
      <c r="D47" s="511"/>
      <c r="E47" s="511"/>
      <c r="F47" s="511"/>
      <c r="G47" s="511"/>
      <c r="H47" s="511"/>
      <c r="I47" s="511"/>
      <c r="J47" s="511"/>
      <c r="K47" s="511"/>
      <c r="L47" s="511"/>
      <c r="M47" s="511"/>
      <c r="N47" s="511"/>
      <c r="O47" s="512"/>
      <c r="P47" s="510" t="s">
        <v>41</v>
      </c>
      <c r="Q47" s="511"/>
      <c r="R47" s="648"/>
      <c r="S47" s="679"/>
      <c r="T47" s="680"/>
      <c r="U47" s="680"/>
      <c r="V47" s="680"/>
      <c r="W47" s="680"/>
      <c r="X47" s="680"/>
      <c r="Y47" s="680"/>
      <c r="Z47" s="680"/>
      <c r="AA47" s="680"/>
      <c r="AB47" s="680"/>
      <c r="AC47" s="680"/>
      <c r="AD47" s="680"/>
      <c r="AE47" s="680"/>
      <c r="AF47" s="680"/>
      <c r="AG47" s="680"/>
      <c r="AH47" s="680"/>
      <c r="AI47" s="680"/>
      <c r="AJ47" s="680"/>
      <c r="AK47" s="681"/>
      <c r="AL47" s="685" t="s">
        <v>42</v>
      </c>
      <c r="AM47" s="686"/>
      <c r="AN47" s="764"/>
      <c r="AO47" s="765"/>
      <c r="AP47" s="765"/>
      <c r="AQ47" s="766" t="s">
        <v>43</v>
      </c>
      <c r="AR47" s="765"/>
      <c r="AS47" s="765"/>
      <c r="AT47" s="765"/>
      <c r="AU47" s="766" t="s">
        <v>43</v>
      </c>
      <c r="AV47" s="753"/>
      <c r="AW47" s="753"/>
      <c r="AX47" s="754"/>
      <c r="IG47" s="5"/>
      <c r="IH47" s="5"/>
      <c r="II47" s="5"/>
    </row>
    <row r="48" spans="1:243" s="3" customFormat="1" ht="13.5" customHeight="1">
      <c r="A48" s="4"/>
      <c r="B48" s="4"/>
      <c r="C48" s="675"/>
      <c r="D48" s="676"/>
      <c r="E48" s="676"/>
      <c r="F48" s="676"/>
      <c r="G48" s="676"/>
      <c r="H48" s="676"/>
      <c r="I48" s="676"/>
      <c r="J48" s="676"/>
      <c r="K48" s="676"/>
      <c r="L48" s="676"/>
      <c r="M48" s="676"/>
      <c r="N48" s="676"/>
      <c r="O48" s="677"/>
      <c r="P48" s="513"/>
      <c r="Q48" s="514"/>
      <c r="R48" s="678"/>
      <c r="S48" s="682"/>
      <c r="T48" s="683"/>
      <c r="U48" s="683"/>
      <c r="V48" s="683"/>
      <c r="W48" s="683"/>
      <c r="X48" s="683"/>
      <c r="Y48" s="683"/>
      <c r="Z48" s="683"/>
      <c r="AA48" s="683"/>
      <c r="AB48" s="683"/>
      <c r="AC48" s="683"/>
      <c r="AD48" s="683"/>
      <c r="AE48" s="683"/>
      <c r="AF48" s="683"/>
      <c r="AG48" s="683"/>
      <c r="AH48" s="683"/>
      <c r="AI48" s="683"/>
      <c r="AJ48" s="683"/>
      <c r="AK48" s="684"/>
      <c r="AL48" s="687"/>
      <c r="AM48" s="688"/>
      <c r="AN48" s="728"/>
      <c r="AO48" s="729"/>
      <c r="AP48" s="729"/>
      <c r="AQ48" s="731"/>
      <c r="AR48" s="729"/>
      <c r="AS48" s="729"/>
      <c r="AT48" s="729"/>
      <c r="AU48" s="731"/>
      <c r="AV48" s="755"/>
      <c r="AW48" s="755"/>
      <c r="AX48" s="756"/>
      <c r="IG48" s="5"/>
      <c r="IH48" s="5"/>
      <c r="II48" s="5"/>
    </row>
    <row r="49" spans="1:243" s="3" customFormat="1" ht="13.5" customHeight="1">
      <c r="A49" s="4"/>
      <c r="B49" s="4"/>
      <c r="C49" s="675"/>
      <c r="D49" s="676"/>
      <c r="E49" s="676"/>
      <c r="F49" s="676"/>
      <c r="G49" s="676"/>
      <c r="H49" s="676"/>
      <c r="I49" s="676"/>
      <c r="J49" s="676"/>
      <c r="K49" s="676"/>
      <c r="L49" s="676"/>
      <c r="M49" s="676"/>
      <c r="N49" s="676"/>
      <c r="O49" s="677"/>
      <c r="P49" s="510" t="s">
        <v>38</v>
      </c>
      <c r="Q49" s="511"/>
      <c r="R49" s="511"/>
      <c r="S49" s="648"/>
      <c r="T49" s="757"/>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691"/>
      <c r="AR49" s="691"/>
      <c r="AS49" s="691"/>
      <c r="AT49" s="691"/>
      <c r="AU49" s="691"/>
      <c r="AV49" s="691"/>
      <c r="AW49" s="691"/>
      <c r="AX49" s="693"/>
      <c r="IG49" s="5"/>
      <c r="IH49" s="5"/>
      <c r="II49" s="5"/>
    </row>
    <row r="50" spans="1:243" s="3" customFormat="1">
      <c r="A50" s="4"/>
      <c r="B50" s="4"/>
      <c r="C50" s="675"/>
      <c r="D50" s="676"/>
      <c r="E50" s="676"/>
      <c r="F50" s="676"/>
      <c r="G50" s="676"/>
      <c r="H50" s="676"/>
      <c r="I50" s="676"/>
      <c r="J50" s="676"/>
      <c r="K50" s="676"/>
      <c r="L50" s="676"/>
      <c r="M50" s="676"/>
      <c r="N50" s="676"/>
      <c r="O50" s="677"/>
      <c r="P50" s="649"/>
      <c r="Q50" s="650"/>
      <c r="R50" s="650"/>
      <c r="S50" s="651"/>
      <c r="T50" s="758"/>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760"/>
      <c r="IG50" s="5"/>
      <c r="IH50" s="5"/>
      <c r="II50" s="5"/>
    </row>
    <row r="51" spans="1:243" s="3" customFormat="1">
      <c r="A51" s="4"/>
      <c r="B51" s="4"/>
      <c r="C51" s="675"/>
      <c r="D51" s="676"/>
      <c r="E51" s="676"/>
      <c r="F51" s="676"/>
      <c r="G51" s="676"/>
      <c r="H51" s="676"/>
      <c r="I51" s="676"/>
      <c r="J51" s="676"/>
      <c r="K51" s="676"/>
      <c r="L51" s="676"/>
      <c r="M51" s="676"/>
      <c r="N51" s="676"/>
      <c r="O51" s="677"/>
      <c r="P51" s="699" t="s">
        <v>8</v>
      </c>
      <c r="Q51" s="700"/>
      <c r="R51" s="700"/>
      <c r="S51" s="701"/>
      <c r="T51" s="702"/>
      <c r="U51" s="703"/>
      <c r="V51" s="703"/>
      <c r="W51" s="703"/>
      <c r="X51" s="703"/>
      <c r="Y51" s="703"/>
      <c r="Z51" s="703"/>
      <c r="AA51" s="703"/>
      <c r="AB51" s="703"/>
      <c r="AC51" s="703"/>
      <c r="AD51" s="703"/>
      <c r="AE51" s="704"/>
      <c r="AF51" s="706" t="s">
        <v>245</v>
      </c>
      <c r="AG51" s="707"/>
      <c r="AH51" s="707"/>
      <c r="AI51" s="707"/>
      <c r="AJ51" s="708"/>
      <c r="AK51" s="712"/>
      <c r="AL51" s="713"/>
      <c r="AM51" s="713"/>
      <c r="AN51" s="713"/>
      <c r="AO51" s="713"/>
      <c r="AP51" s="713"/>
      <c r="AQ51" s="713"/>
      <c r="AR51" s="713"/>
      <c r="AS51" s="713"/>
      <c r="AT51" s="713"/>
      <c r="AU51" s="713"/>
      <c r="AV51" s="713"/>
      <c r="AW51" s="713"/>
      <c r="AX51" s="714"/>
      <c r="IG51" s="5"/>
      <c r="IH51" s="5"/>
      <c r="II51" s="5"/>
    </row>
    <row r="52" spans="1:243" s="3" customFormat="1" ht="13.5" customHeight="1">
      <c r="A52" s="4"/>
      <c r="B52" s="4"/>
      <c r="C52" s="513"/>
      <c r="D52" s="514"/>
      <c r="E52" s="514"/>
      <c r="F52" s="514"/>
      <c r="G52" s="514"/>
      <c r="H52" s="514"/>
      <c r="I52" s="514"/>
      <c r="J52" s="514"/>
      <c r="K52" s="514"/>
      <c r="L52" s="514"/>
      <c r="M52" s="514"/>
      <c r="N52" s="514"/>
      <c r="O52" s="515"/>
      <c r="P52" s="649"/>
      <c r="Q52" s="650"/>
      <c r="R52" s="650"/>
      <c r="S52" s="651"/>
      <c r="T52" s="655"/>
      <c r="U52" s="656"/>
      <c r="V52" s="656"/>
      <c r="W52" s="656"/>
      <c r="X52" s="656"/>
      <c r="Y52" s="656"/>
      <c r="Z52" s="656"/>
      <c r="AA52" s="656"/>
      <c r="AB52" s="656"/>
      <c r="AC52" s="656"/>
      <c r="AD52" s="656"/>
      <c r="AE52" s="705"/>
      <c r="AF52" s="709"/>
      <c r="AG52" s="710"/>
      <c r="AH52" s="710"/>
      <c r="AI52" s="710"/>
      <c r="AJ52" s="711"/>
      <c r="AK52" s="761"/>
      <c r="AL52" s="762"/>
      <c r="AM52" s="762"/>
      <c r="AN52" s="762"/>
      <c r="AO52" s="762"/>
      <c r="AP52" s="762"/>
      <c r="AQ52" s="762"/>
      <c r="AR52" s="762"/>
      <c r="AS52" s="762"/>
      <c r="AT52" s="762"/>
      <c r="AU52" s="762"/>
      <c r="AV52" s="762"/>
      <c r="AW52" s="762"/>
      <c r="AX52" s="763"/>
      <c r="IG52" s="5"/>
      <c r="IH52" s="5"/>
      <c r="II52" s="5"/>
    </row>
    <row r="53" spans="1:243" s="3" customFormat="1" ht="14.25" customHeight="1">
      <c r="A53" s="4"/>
      <c r="B53" s="4"/>
      <c r="C53" s="510" t="s">
        <v>240</v>
      </c>
      <c r="D53" s="511"/>
      <c r="E53" s="511"/>
      <c r="F53" s="511"/>
      <c r="G53" s="511"/>
      <c r="H53" s="511"/>
      <c r="I53" s="511"/>
      <c r="J53" s="511"/>
      <c r="K53" s="511"/>
      <c r="L53" s="511"/>
      <c r="M53" s="511"/>
      <c r="N53" s="511"/>
      <c r="O53" s="512"/>
      <c r="P53" s="718"/>
      <c r="Q53" s="691"/>
      <c r="R53" s="691"/>
      <c r="S53" s="691" t="s">
        <v>273</v>
      </c>
      <c r="T53" s="691"/>
      <c r="U53" s="691"/>
      <c r="V53" s="691"/>
      <c r="W53" s="691"/>
      <c r="X53" s="691" t="s">
        <v>45</v>
      </c>
      <c r="Y53" s="691"/>
      <c r="Z53" s="691"/>
      <c r="AA53" s="691"/>
      <c r="AB53" s="691" t="s">
        <v>46</v>
      </c>
      <c r="AC53" s="691"/>
      <c r="AD53" s="691" t="s">
        <v>47</v>
      </c>
      <c r="AE53" s="691"/>
      <c r="AF53" s="155"/>
      <c r="AG53" s="155"/>
      <c r="AH53" s="155"/>
      <c r="AI53" s="155"/>
      <c r="AJ53" s="155"/>
      <c r="AK53" s="155"/>
      <c r="AL53" s="155"/>
      <c r="AM53" s="155"/>
      <c r="AN53" s="155"/>
      <c r="AO53" s="155"/>
      <c r="AP53" s="155"/>
      <c r="AQ53" s="155"/>
      <c r="AR53" s="155"/>
      <c r="AS53" s="155"/>
      <c r="AT53" s="155"/>
      <c r="AU53" s="155"/>
      <c r="AV53" s="155"/>
      <c r="AW53" s="155"/>
      <c r="AX53" s="156"/>
      <c r="IG53" s="5"/>
      <c r="IH53" s="5"/>
      <c r="II53" s="5"/>
    </row>
    <row r="54" spans="1:243" s="3" customFormat="1">
      <c r="A54" s="4"/>
      <c r="B54" s="4"/>
      <c r="C54" s="513"/>
      <c r="D54" s="514"/>
      <c r="E54" s="514"/>
      <c r="F54" s="514"/>
      <c r="G54" s="514"/>
      <c r="H54" s="514"/>
      <c r="I54" s="514"/>
      <c r="J54" s="514"/>
      <c r="K54" s="514"/>
      <c r="L54" s="514"/>
      <c r="M54" s="514"/>
      <c r="N54" s="514"/>
      <c r="O54" s="515"/>
      <c r="P54" s="719"/>
      <c r="Q54" s="692"/>
      <c r="R54" s="692"/>
      <c r="S54" s="692"/>
      <c r="T54" s="692"/>
      <c r="U54" s="692"/>
      <c r="V54" s="692"/>
      <c r="W54" s="692"/>
      <c r="X54" s="692"/>
      <c r="Y54" s="692"/>
      <c r="Z54" s="692"/>
      <c r="AA54" s="692"/>
      <c r="AB54" s="692"/>
      <c r="AC54" s="692"/>
      <c r="AD54" s="692"/>
      <c r="AE54" s="692"/>
      <c r="AF54" s="157"/>
      <c r="AG54" s="157"/>
      <c r="AH54" s="157"/>
      <c r="AI54" s="157"/>
      <c r="AJ54" s="157"/>
      <c r="AK54" s="157"/>
      <c r="AL54" s="157"/>
      <c r="AM54" s="157"/>
      <c r="AN54" s="157"/>
      <c r="AO54" s="157"/>
      <c r="AP54" s="157"/>
      <c r="AQ54" s="157"/>
      <c r="AR54" s="157"/>
      <c r="AS54" s="157"/>
      <c r="AT54" s="157"/>
      <c r="AU54" s="157"/>
      <c r="AV54" s="157"/>
      <c r="AW54" s="157"/>
      <c r="AX54" s="158"/>
      <c r="IG54" s="5"/>
      <c r="IH54" s="5"/>
      <c r="II54" s="5"/>
    </row>
    <row r="55" spans="1:243" s="3" customFormat="1">
      <c r="A55" s="4"/>
      <c r="B55" s="4"/>
      <c r="C55" s="510" t="s">
        <v>48</v>
      </c>
      <c r="D55" s="511"/>
      <c r="E55" s="511"/>
      <c r="F55" s="511"/>
      <c r="G55" s="511"/>
      <c r="H55" s="511"/>
      <c r="I55" s="511"/>
      <c r="J55" s="511"/>
      <c r="K55" s="511"/>
      <c r="L55" s="511"/>
      <c r="M55" s="511"/>
      <c r="N55" s="511"/>
      <c r="O55" s="512"/>
      <c r="P55" s="695"/>
      <c r="Q55" s="696"/>
      <c r="R55" s="696"/>
      <c r="S55" s="696"/>
      <c r="T55" s="696"/>
      <c r="U55" s="696"/>
      <c r="V55" s="696"/>
      <c r="W55" s="696"/>
      <c r="X55" s="696"/>
      <c r="Y55" s="696"/>
      <c r="Z55" s="696"/>
      <c r="AA55" s="696"/>
      <c r="AB55" s="696"/>
      <c r="AC55" s="696"/>
      <c r="AD55" s="696"/>
      <c r="AE55" s="696"/>
      <c r="AF55" s="691" t="s">
        <v>49</v>
      </c>
      <c r="AG55" s="691"/>
      <c r="AH55" s="155"/>
      <c r="AI55" s="155"/>
      <c r="AJ55" s="155"/>
      <c r="AK55" s="155"/>
      <c r="AL55" s="155"/>
      <c r="AM55" s="155"/>
      <c r="AN55" s="155"/>
      <c r="AO55" s="155"/>
      <c r="AP55" s="155"/>
      <c r="AQ55" s="155"/>
      <c r="AR55" s="155"/>
      <c r="AS55" s="155"/>
      <c r="AT55" s="155"/>
      <c r="AU55" s="155"/>
      <c r="AV55" s="155"/>
      <c r="AW55" s="155"/>
      <c r="AX55" s="156"/>
      <c r="IG55" s="5"/>
      <c r="IH55" s="5"/>
      <c r="II55" s="5"/>
    </row>
    <row r="56" spans="1:243" s="3" customFormat="1" ht="13.5" customHeight="1">
      <c r="A56" s="4"/>
      <c r="B56" s="4"/>
      <c r="C56" s="513"/>
      <c r="D56" s="514"/>
      <c r="E56" s="514"/>
      <c r="F56" s="514"/>
      <c r="G56" s="514"/>
      <c r="H56" s="514"/>
      <c r="I56" s="514"/>
      <c r="J56" s="514"/>
      <c r="K56" s="514"/>
      <c r="L56" s="514"/>
      <c r="M56" s="514"/>
      <c r="N56" s="514"/>
      <c r="O56" s="515"/>
      <c r="P56" s="697"/>
      <c r="Q56" s="698"/>
      <c r="R56" s="698"/>
      <c r="S56" s="698"/>
      <c r="T56" s="698"/>
      <c r="U56" s="698"/>
      <c r="V56" s="698"/>
      <c r="W56" s="698"/>
      <c r="X56" s="698"/>
      <c r="Y56" s="698"/>
      <c r="Z56" s="698"/>
      <c r="AA56" s="698"/>
      <c r="AB56" s="698"/>
      <c r="AC56" s="698"/>
      <c r="AD56" s="698"/>
      <c r="AE56" s="698"/>
      <c r="AF56" s="692"/>
      <c r="AG56" s="692"/>
      <c r="AH56" s="157"/>
      <c r="AI56" s="157"/>
      <c r="AJ56" s="157"/>
      <c r="AK56" s="157"/>
      <c r="AL56" s="157"/>
      <c r="AM56" s="157"/>
      <c r="AN56" s="157"/>
      <c r="AO56" s="157"/>
      <c r="AP56" s="157"/>
      <c r="AQ56" s="157"/>
      <c r="AR56" s="157"/>
      <c r="AS56" s="157"/>
      <c r="AT56" s="157"/>
      <c r="AU56" s="157"/>
      <c r="AV56" s="157"/>
      <c r="AW56" s="157"/>
      <c r="AX56" s="158"/>
      <c r="IG56" s="5"/>
      <c r="IH56" s="5"/>
      <c r="II56" s="5"/>
    </row>
    <row r="57" spans="1:243" s="3" customFormat="1" ht="13.5" customHeight="1">
      <c r="A57" s="4"/>
      <c r="B57" s="4"/>
      <c r="C57" s="658" t="s">
        <v>214</v>
      </c>
      <c r="D57" s="659"/>
      <c r="E57" s="659"/>
      <c r="F57" s="659"/>
      <c r="G57" s="659"/>
      <c r="H57" s="659"/>
      <c r="I57" s="659"/>
      <c r="J57" s="659"/>
      <c r="K57" s="659"/>
      <c r="L57" s="659"/>
      <c r="M57" s="659"/>
      <c r="N57" s="659"/>
      <c r="O57" s="660"/>
      <c r="P57" s="735"/>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1"/>
      <c r="IG57" s="5"/>
      <c r="IH57" s="5"/>
      <c r="II57" s="5"/>
    </row>
    <row r="58" spans="1:243" s="3" customFormat="1" ht="13.5" customHeight="1">
      <c r="A58" s="4"/>
      <c r="B58" s="4"/>
      <c r="C58" s="732"/>
      <c r="D58" s="733"/>
      <c r="E58" s="733"/>
      <c r="F58" s="733"/>
      <c r="G58" s="733"/>
      <c r="H58" s="733"/>
      <c r="I58" s="733"/>
      <c r="J58" s="733"/>
      <c r="K58" s="733"/>
      <c r="L58" s="733"/>
      <c r="M58" s="733"/>
      <c r="N58" s="733"/>
      <c r="O58" s="734"/>
      <c r="P58" s="736"/>
      <c r="Q58" s="722"/>
      <c r="R58" s="722"/>
      <c r="S58" s="722"/>
      <c r="T58" s="722"/>
      <c r="U58" s="722"/>
      <c r="V58" s="722"/>
      <c r="W58" s="722"/>
      <c r="X58" s="722"/>
      <c r="Y58" s="722"/>
      <c r="Z58" s="722"/>
      <c r="AA58" s="722"/>
      <c r="AB58" s="722"/>
      <c r="AC58" s="722"/>
      <c r="AD58" s="722"/>
      <c r="AE58" s="722"/>
      <c r="AF58" s="722"/>
      <c r="AG58" s="722"/>
      <c r="AH58" s="722"/>
      <c r="AI58" s="722"/>
      <c r="AJ58" s="722"/>
      <c r="AK58" s="722"/>
      <c r="AL58" s="722"/>
      <c r="AM58" s="722"/>
      <c r="AN58" s="722"/>
      <c r="AO58" s="722"/>
      <c r="AP58" s="722"/>
      <c r="AQ58" s="722"/>
      <c r="AR58" s="722"/>
      <c r="AS58" s="722"/>
      <c r="AT58" s="722"/>
      <c r="AU58" s="722"/>
      <c r="AV58" s="722"/>
      <c r="AW58" s="722"/>
      <c r="AX58" s="723"/>
      <c r="IG58" s="5"/>
      <c r="IH58" s="5"/>
      <c r="II58" s="5"/>
    </row>
    <row r="59" spans="1:243" s="3" customFormat="1" ht="13.5" customHeight="1">
      <c r="A59" s="4"/>
      <c r="B59" s="4"/>
      <c r="C59" s="732"/>
      <c r="D59" s="733"/>
      <c r="E59" s="733"/>
      <c r="F59" s="733"/>
      <c r="G59" s="733"/>
      <c r="H59" s="733"/>
      <c r="I59" s="733"/>
      <c r="J59" s="733"/>
      <c r="K59" s="733"/>
      <c r="L59" s="733"/>
      <c r="M59" s="733"/>
      <c r="N59" s="733"/>
      <c r="O59" s="734"/>
      <c r="P59" s="736"/>
      <c r="Q59" s="722"/>
      <c r="R59" s="722"/>
      <c r="S59" s="722"/>
      <c r="T59" s="722"/>
      <c r="U59" s="722"/>
      <c r="V59" s="722"/>
      <c r="W59" s="722"/>
      <c r="X59" s="722"/>
      <c r="Y59" s="722"/>
      <c r="Z59" s="722"/>
      <c r="AA59" s="722"/>
      <c r="AB59" s="722"/>
      <c r="AC59" s="722"/>
      <c r="AD59" s="722"/>
      <c r="AE59" s="722"/>
      <c r="AF59" s="722"/>
      <c r="AG59" s="722"/>
      <c r="AH59" s="722"/>
      <c r="AI59" s="722"/>
      <c r="AJ59" s="722"/>
      <c r="AK59" s="722"/>
      <c r="AL59" s="722"/>
      <c r="AM59" s="722"/>
      <c r="AN59" s="722"/>
      <c r="AO59" s="722"/>
      <c r="AP59" s="722"/>
      <c r="AQ59" s="722"/>
      <c r="AR59" s="722"/>
      <c r="AS59" s="722"/>
      <c r="AT59" s="722"/>
      <c r="AU59" s="722"/>
      <c r="AV59" s="722"/>
      <c r="AW59" s="722"/>
      <c r="AX59" s="723"/>
      <c r="IG59" s="5"/>
      <c r="IH59" s="5"/>
      <c r="II59" s="5"/>
    </row>
    <row r="60" spans="1:243" s="3" customFormat="1" ht="13.5" customHeight="1">
      <c r="A60" s="4"/>
      <c r="B60" s="4"/>
      <c r="C60" s="661"/>
      <c r="D60" s="662"/>
      <c r="E60" s="662"/>
      <c r="F60" s="662"/>
      <c r="G60" s="662"/>
      <c r="H60" s="662"/>
      <c r="I60" s="662"/>
      <c r="J60" s="662"/>
      <c r="K60" s="662"/>
      <c r="L60" s="662"/>
      <c r="M60" s="662"/>
      <c r="N60" s="662"/>
      <c r="O60" s="663"/>
      <c r="P60" s="737"/>
      <c r="Q60" s="683"/>
      <c r="R60" s="683"/>
      <c r="S60" s="683"/>
      <c r="T60" s="683"/>
      <c r="U60" s="683"/>
      <c r="V60" s="683"/>
      <c r="W60" s="683"/>
      <c r="X60" s="683"/>
      <c r="Y60" s="683"/>
      <c r="Z60" s="683"/>
      <c r="AA60" s="683"/>
      <c r="AB60" s="683"/>
      <c r="AC60" s="683"/>
      <c r="AD60" s="683"/>
      <c r="AE60" s="683"/>
      <c r="AF60" s="683"/>
      <c r="AG60" s="683"/>
      <c r="AH60" s="683"/>
      <c r="AI60" s="683"/>
      <c r="AJ60" s="683"/>
      <c r="AK60" s="683"/>
      <c r="AL60" s="683"/>
      <c r="AM60" s="683"/>
      <c r="AN60" s="683"/>
      <c r="AO60" s="683"/>
      <c r="AP60" s="683"/>
      <c r="AQ60" s="683"/>
      <c r="AR60" s="683"/>
      <c r="AS60" s="683"/>
      <c r="AT60" s="683"/>
      <c r="AU60" s="683"/>
      <c r="AV60" s="683"/>
      <c r="AW60" s="683"/>
      <c r="AX60" s="684"/>
      <c r="IG60" s="5"/>
      <c r="IH60" s="5"/>
      <c r="II60" s="5"/>
    </row>
    <row r="61" spans="1:243" s="4" customFormat="1" ht="13.5" customHeight="1">
      <c r="C61" s="738" t="s">
        <v>250</v>
      </c>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40"/>
      <c r="AL61" s="747" t="s">
        <v>31</v>
      </c>
      <c r="AM61" s="747"/>
      <c r="AN61" s="747"/>
      <c r="AO61" s="747"/>
      <c r="AP61" s="747"/>
      <c r="AQ61" s="747"/>
      <c r="AR61" s="747"/>
      <c r="AS61" s="747"/>
      <c r="AT61" s="747"/>
      <c r="AU61" s="747"/>
      <c r="AV61" s="747"/>
      <c r="AW61" s="747"/>
      <c r="AX61" s="748"/>
    </row>
    <row r="62" spans="1:243" s="4" customFormat="1" ht="13.5" customHeight="1">
      <c r="C62" s="741"/>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3"/>
      <c r="AL62" s="749"/>
      <c r="AM62" s="749"/>
      <c r="AN62" s="749"/>
      <c r="AO62" s="749"/>
      <c r="AP62" s="749"/>
      <c r="AQ62" s="749"/>
      <c r="AR62" s="749"/>
      <c r="AS62" s="749"/>
      <c r="AT62" s="749"/>
      <c r="AU62" s="749"/>
      <c r="AV62" s="749"/>
      <c r="AW62" s="749"/>
      <c r="AX62" s="750"/>
    </row>
    <row r="63" spans="1:243" s="4" customFormat="1" ht="13.5" customHeight="1">
      <c r="C63" s="744"/>
      <c r="D63" s="745"/>
      <c r="E63" s="745"/>
      <c r="F63" s="745"/>
      <c r="G63" s="745"/>
      <c r="H63" s="745"/>
      <c r="I63" s="745"/>
      <c r="J63" s="745"/>
      <c r="K63" s="745"/>
      <c r="L63" s="745"/>
      <c r="M63" s="745"/>
      <c r="N63" s="745"/>
      <c r="O63" s="745"/>
      <c r="P63" s="745"/>
      <c r="Q63" s="745"/>
      <c r="R63" s="745"/>
      <c r="S63" s="745"/>
      <c r="T63" s="745"/>
      <c r="U63" s="745"/>
      <c r="V63" s="745"/>
      <c r="W63" s="745"/>
      <c r="X63" s="745"/>
      <c r="Y63" s="745"/>
      <c r="Z63" s="745"/>
      <c r="AA63" s="745"/>
      <c r="AB63" s="745"/>
      <c r="AC63" s="745"/>
      <c r="AD63" s="745"/>
      <c r="AE63" s="745"/>
      <c r="AF63" s="745"/>
      <c r="AG63" s="745"/>
      <c r="AH63" s="745"/>
      <c r="AI63" s="745"/>
      <c r="AJ63" s="745"/>
      <c r="AK63" s="746"/>
      <c r="AL63" s="751"/>
      <c r="AM63" s="751"/>
      <c r="AN63" s="751"/>
      <c r="AO63" s="751"/>
      <c r="AP63" s="751"/>
      <c r="AQ63" s="751"/>
      <c r="AR63" s="751"/>
      <c r="AS63" s="751"/>
      <c r="AT63" s="751"/>
      <c r="AU63" s="751"/>
      <c r="AV63" s="751"/>
      <c r="AW63" s="751"/>
      <c r="AX63" s="752"/>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H64"/>
  <sheetViews>
    <sheetView view="pageBreakPreview" zoomScaleNormal="100" zoomScaleSheetLayoutView="100" workbookViewId="0">
      <selection activeCell="BF14" sqref="BF14"/>
    </sheetView>
  </sheetViews>
  <sheetFormatPr defaultColWidth="2.125" defaultRowHeight="13.5"/>
  <cols>
    <col min="1" max="50" width="1.875" style="4" customWidth="1"/>
    <col min="51" max="55" width="2.125" style="4"/>
    <col min="56" max="56" width="2.125" style="4" customWidth="1"/>
    <col min="57" max="57" width="2.125" style="4"/>
    <col min="58" max="264" width="2.125" style="3"/>
    <col min="265" max="265" width="2.125" style="3" customWidth="1"/>
    <col min="266" max="282" width="2.125" style="3"/>
    <col min="283" max="285" width="2.125" style="3" customWidth="1"/>
    <col min="286" max="296" width="2.125" style="3"/>
    <col min="297" max="297" width="2.125" style="3" customWidth="1"/>
    <col min="298" max="311" width="2.125" style="3"/>
    <col min="312" max="312" width="2.125" style="3" customWidth="1"/>
    <col min="313" max="520" width="2.125" style="3"/>
    <col min="521" max="521" width="2.125" style="3" customWidth="1"/>
    <col min="522" max="538" width="2.125" style="3"/>
    <col min="539" max="541" width="2.125" style="3" customWidth="1"/>
    <col min="542" max="552" width="2.125" style="3"/>
    <col min="553" max="553" width="2.125" style="3" customWidth="1"/>
    <col min="554" max="567" width="2.125" style="3"/>
    <col min="568" max="568" width="2.125" style="3" customWidth="1"/>
    <col min="569" max="776" width="2.125" style="3"/>
    <col min="777" max="777" width="2.125" style="3" customWidth="1"/>
    <col min="778" max="794" width="2.125" style="3"/>
    <col min="795" max="797" width="2.125" style="3" customWidth="1"/>
    <col min="798" max="808" width="2.125" style="3"/>
    <col min="809" max="809" width="2.125" style="3" customWidth="1"/>
    <col min="810" max="823" width="2.125" style="3"/>
    <col min="824" max="824" width="2.125" style="3" customWidth="1"/>
    <col min="825" max="1032" width="2.125" style="3"/>
    <col min="1033" max="1033" width="2.125" style="3" customWidth="1"/>
    <col min="1034" max="1050" width="2.125" style="3"/>
    <col min="1051" max="1053" width="2.125" style="3" customWidth="1"/>
    <col min="1054" max="1064" width="2.125" style="3"/>
    <col min="1065" max="1065" width="2.125" style="3" customWidth="1"/>
    <col min="1066" max="1079" width="2.125" style="3"/>
    <col min="1080" max="1080" width="2.125" style="3" customWidth="1"/>
    <col min="1081" max="1288" width="2.125" style="3"/>
    <col min="1289" max="1289" width="2.125" style="3" customWidth="1"/>
    <col min="1290" max="1306" width="2.125" style="3"/>
    <col min="1307" max="1309" width="2.125" style="3" customWidth="1"/>
    <col min="1310" max="1320" width="2.125" style="3"/>
    <col min="1321" max="1321" width="2.125" style="3" customWidth="1"/>
    <col min="1322" max="1335" width="2.125" style="3"/>
    <col min="1336" max="1336" width="2.125" style="3" customWidth="1"/>
    <col min="1337" max="1544" width="2.125" style="3"/>
    <col min="1545" max="1545" width="2.125" style="3" customWidth="1"/>
    <col min="1546" max="1562" width="2.125" style="3"/>
    <col min="1563" max="1565" width="2.125" style="3" customWidth="1"/>
    <col min="1566" max="1576" width="2.125" style="3"/>
    <col min="1577" max="1577" width="2.125" style="3" customWidth="1"/>
    <col min="1578" max="1591" width="2.125" style="3"/>
    <col min="1592" max="1592" width="2.125" style="3" customWidth="1"/>
    <col min="1593" max="1800" width="2.125" style="3"/>
    <col min="1801" max="1801" width="2.125" style="3" customWidth="1"/>
    <col min="1802" max="1818" width="2.125" style="3"/>
    <col min="1819" max="1821" width="2.125" style="3" customWidth="1"/>
    <col min="1822" max="1832" width="2.125" style="3"/>
    <col min="1833" max="1833" width="2.125" style="3" customWidth="1"/>
    <col min="1834" max="1847" width="2.125" style="3"/>
    <col min="1848" max="1848" width="2.125" style="3" customWidth="1"/>
    <col min="1849" max="2056" width="2.125" style="3"/>
    <col min="2057" max="2057" width="2.125" style="3" customWidth="1"/>
    <col min="2058" max="2074" width="2.125" style="3"/>
    <col min="2075" max="2077" width="2.125" style="3" customWidth="1"/>
    <col min="2078" max="2088" width="2.125" style="3"/>
    <col min="2089" max="2089" width="2.125" style="3" customWidth="1"/>
    <col min="2090" max="2103" width="2.125" style="3"/>
    <col min="2104" max="2104" width="2.125" style="3" customWidth="1"/>
    <col min="2105" max="2312" width="2.125" style="3"/>
    <col min="2313" max="2313" width="2.125" style="3" customWidth="1"/>
    <col min="2314" max="2330" width="2.125" style="3"/>
    <col min="2331" max="2333" width="2.125" style="3" customWidth="1"/>
    <col min="2334" max="2344" width="2.125" style="3"/>
    <col min="2345" max="2345" width="2.125" style="3" customWidth="1"/>
    <col min="2346" max="2359" width="2.125" style="3"/>
    <col min="2360" max="2360" width="2.125" style="3" customWidth="1"/>
    <col min="2361" max="2568" width="2.125" style="3"/>
    <col min="2569" max="2569" width="2.125" style="3" customWidth="1"/>
    <col min="2570" max="2586" width="2.125" style="3"/>
    <col min="2587" max="2589" width="2.125" style="3" customWidth="1"/>
    <col min="2590" max="2600" width="2.125" style="3"/>
    <col min="2601" max="2601" width="2.125" style="3" customWidth="1"/>
    <col min="2602" max="2615" width="2.125" style="3"/>
    <col min="2616" max="2616" width="2.125" style="3" customWidth="1"/>
    <col min="2617" max="2824" width="2.125" style="3"/>
    <col min="2825" max="2825" width="2.125" style="3" customWidth="1"/>
    <col min="2826" max="2842" width="2.125" style="3"/>
    <col min="2843" max="2845" width="2.125" style="3" customWidth="1"/>
    <col min="2846" max="2856" width="2.125" style="3"/>
    <col min="2857" max="2857" width="2.125" style="3" customWidth="1"/>
    <col min="2858" max="2871" width="2.125" style="3"/>
    <col min="2872" max="2872" width="2.125" style="3" customWidth="1"/>
    <col min="2873" max="3080" width="2.125" style="3"/>
    <col min="3081" max="3081" width="2.125" style="3" customWidth="1"/>
    <col min="3082" max="3098" width="2.125" style="3"/>
    <col min="3099" max="3101" width="2.125" style="3" customWidth="1"/>
    <col min="3102" max="3112" width="2.125" style="3"/>
    <col min="3113" max="3113" width="2.125" style="3" customWidth="1"/>
    <col min="3114" max="3127" width="2.125" style="3"/>
    <col min="3128" max="3128" width="2.125" style="3" customWidth="1"/>
    <col min="3129" max="3336" width="2.125" style="3"/>
    <col min="3337" max="3337" width="2.125" style="3" customWidth="1"/>
    <col min="3338" max="3354" width="2.125" style="3"/>
    <col min="3355" max="3357" width="2.125" style="3" customWidth="1"/>
    <col min="3358" max="3368" width="2.125" style="3"/>
    <col min="3369" max="3369" width="2.125" style="3" customWidth="1"/>
    <col min="3370" max="3383" width="2.125" style="3"/>
    <col min="3384" max="3384" width="2.125" style="3" customWidth="1"/>
    <col min="3385" max="3592" width="2.125" style="3"/>
    <col min="3593" max="3593" width="2.125" style="3" customWidth="1"/>
    <col min="3594" max="3610" width="2.125" style="3"/>
    <col min="3611" max="3613" width="2.125" style="3" customWidth="1"/>
    <col min="3614" max="3624" width="2.125" style="3"/>
    <col min="3625" max="3625" width="2.125" style="3" customWidth="1"/>
    <col min="3626" max="3639" width="2.125" style="3"/>
    <col min="3640" max="3640" width="2.125" style="3" customWidth="1"/>
    <col min="3641" max="3848" width="2.125" style="3"/>
    <col min="3849" max="3849" width="2.125" style="3" customWidth="1"/>
    <col min="3850" max="3866" width="2.125" style="3"/>
    <col min="3867" max="3869" width="2.125" style="3" customWidth="1"/>
    <col min="3870" max="3880" width="2.125" style="3"/>
    <col min="3881" max="3881" width="2.125" style="3" customWidth="1"/>
    <col min="3882" max="3895" width="2.125" style="3"/>
    <col min="3896" max="3896" width="2.125" style="3" customWidth="1"/>
    <col min="3897" max="4104" width="2.125" style="3"/>
    <col min="4105" max="4105" width="2.125" style="3" customWidth="1"/>
    <col min="4106" max="4122" width="2.125" style="3"/>
    <col min="4123" max="4125" width="2.125" style="3" customWidth="1"/>
    <col min="4126" max="4136" width="2.125" style="3"/>
    <col min="4137" max="4137" width="2.125" style="3" customWidth="1"/>
    <col min="4138" max="4151" width="2.125" style="3"/>
    <col min="4152" max="4152" width="2.125" style="3" customWidth="1"/>
    <col min="4153" max="4360" width="2.125" style="3"/>
    <col min="4361" max="4361" width="2.125" style="3" customWidth="1"/>
    <col min="4362" max="4378" width="2.125" style="3"/>
    <col min="4379" max="4381" width="2.125" style="3" customWidth="1"/>
    <col min="4382" max="4392" width="2.125" style="3"/>
    <col min="4393" max="4393" width="2.125" style="3" customWidth="1"/>
    <col min="4394" max="4407" width="2.125" style="3"/>
    <col min="4408" max="4408" width="2.125" style="3" customWidth="1"/>
    <col min="4409" max="4616" width="2.125" style="3"/>
    <col min="4617" max="4617" width="2.125" style="3" customWidth="1"/>
    <col min="4618" max="4634" width="2.125" style="3"/>
    <col min="4635" max="4637" width="2.125" style="3" customWidth="1"/>
    <col min="4638" max="4648" width="2.125" style="3"/>
    <col min="4649" max="4649" width="2.125" style="3" customWidth="1"/>
    <col min="4650" max="4663" width="2.125" style="3"/>
    <col min="4664" max="4664" width="2.125" style="3" customWidth="1"/>
    <col min="4665" max="4872" width="2.125" style="3"/>
    <col min="4873" max="4873" width="2.125" style="3" customWidth="1"/>
    <col min="4874" max="4890" width="2.125" style="3"/>
    <col min="4891" max="4893" width="2.125" style="3" customWidth="1"/>
    <col min="4894" max="4904" width="2.125" style="3"/>
    <col min="4905" max="4905" width="2.125" style="3" customWidth="1"/>
    <col min="4906" max="4919" width="2.125" style="3"/>
    <col min="4920" max="4920" width="2.125" style="3" customWidth="1"/>
    <col min="4921" max="5128" width="2.125" style="3"/>
    <col min="5129" max="5129" width="2.125" style="3" customWidth="1"/>
    <col min="5130" max="5146" width="2.125" style="3"/>
    <col min="5147" max="5149" width="2.125" style="3" customWidth="1"/>
    <col min="5150" max="5160" width="2.125" style="3"/>
    <col min="5161" max="5161" width="2.125" style="3" customWidth="1"/>
    <col min="5162" max="5175" width="2.125" style="3"/>
    <col min="5176" max="5176" width="2.125" style="3" customWidth="1"/>
    <col min="5177" max="5384" width="2.125" style="3"/>
    <col min="5385" max="5385" width="2.125" style="3" customWidth="1"/>
    <col min="5386" max="5402" width="2.125" style="3"/>
    <col min="5403" max="5405" width="2.125" style="3" customWidth="1"/>
    <col min="5406" max="5416" width="2.125" style="3"/>
    <col min="5417" max="5417" width="2.125" style="3" customWidth="1"/>
    <col min="5418" max="5431" width="2.125" style="3"/>
    <col min="5432" max="5432" width="2.125" style="3" customWidth="1"/>
    <col min="5433" max="5640" width="2.125" style="3"/>
    <col min="5641" max="5641" width="2.125" style="3" customWidth="1"/>
    <col min="5642" max="5658" width="2.125" style="3"/>
    <col min="5659" max="5661" width="2.125" style="3" customWidth="1"/>
    <col min="5662" max="5672" width="2.125" style="3"/>
    <col min="5673" max="5673" width="2.125" style="3" customWidth="1"/>
    <col min="5674" max="5687" width="2.125" style="3"/>
    <col min="5688" max="5688" width="2.125" style="3" customWidth="1"/>
    <col min="5689" max="5896" width="2.125" style="3"/>
    <col min="5897" max="5897" width="2.125" style="3" customWidth="1"/>
    <col min="5898" max="5914" width="2.125" style="3"/>
    <col min="5915" max="5917" width="2.125" style="3" customWidth="1"/>
    <col min="5918" max="5928" width="2.125" style="3"/>
    <col min="5929" max="5929" width="2.125" style="3" customWidth="1"/>
    <col min="5930" max="5943" width="2.125" style="3"/>
    <col min="5944" max="5944" width="2.125" style="3" customWidth="1"/>
    <col min="5945" max="6152" width="2.125" style="3"/>
    <col min="6153" max="6153" width="2.125" style="3" customWidth="1"/>
    <col min="6154" max="6170" width="2.125" style="3"/>
    <col min="6171" max="6173" width="2.125" style="3" customWidth="1"/>
    <col min="6174" max="6184" width="2.125" style="3"/>
    <col min="6185" max="6185" width="2.125" style="3" customWidth="1"/>
    <col min="6186" max="6199" width="2.125" style="3"/>
    <col min="6200" max="6200" width="2.125" style="3" customWidth="1"/>
    <col min="6201" max="6408" width="2.125" style="3"/>
    <col min="6409" max="6409" width="2.125" style="3" customWidth="1"/>
    <col min="6410" max="6426" width="2.125" style="3"/>
    <col min="6427" max="6429" width="2.125" style="3" customWidth="1"/>
    <col min="6430" max="6440" width="2.125" style="3"/>
    <col min="6441" max="6441" width="2.125" style="3" customWidth="1"/>
    <col min="6442" max="6455" width="2.125" style="3"/>
    <col min="6456" max="6456" width="2.125" style="3" customWidth="1"/>
    <col min="6457" max="6664" width="2.125" style="3"/>
    <col min="6665" max="6665" width="2.125" style="3" customWidth="1"/>
    <col min="6666" max="6682" width="2.125" style="3"/>
    <col min="6683" max="6685" width="2.125" style="3" customWidth="1"/>
    <col min="6686" max="6696" width="2.125" style="3"/>
    <col min="6697" max="6697" width="2.125" style="3" customWidth="1"/>
    <col min="6698" max="6711" width="2.125" style="3"/>
    <col min="6712" max="6712" width="2.125" style="3" customWidth="1"/>
    <col min="6713" max="6920" width="2.125" style="3"/>
    <col min="6921" max="6921" width="2.125" style="3" customWidth="1"/>
    <col min="6922" max="6938" width="2.125" style="3"/>
    <col min="6939" max="6941" width="2.125" style="3" customWidth="1"/>
    <col min="6942" max="6952" width="2.125" style="3"/>
    <col min="6953" max="6953" width="2.125" style="3" customWidth="1"/>
    <col min="6954" max="6967" width="2.125" style="3"/>
    <col min="6968" max="6968" width="2.125" style="3" customWidth="1"/>
    <col min="6969" max="7176" width="2.125" style="3"/>
    <col min="7177" max="7177" width="2.125" style="3" customWidth="1"/>
    <col min="7178" max="7194" width="2.125" style="3"/>
    <col min="7195" max="7197" width="2.125" style="3" customWidth="1"/>
    <col min="7198" max="7208" width="2.125" style="3"/>
    <col min="7209" max="7209" width="2.125" style="3" customWidth="1"/>
    <col min="7210" max="7223" width="2.125" style="3"/>
    <col min="7224" max="7224" width="2.125" style="3" customWidth="1"/>
    <col min="7225" max="7432" width="2.125" style="3"/>
    <col min="7433" max="7433" width="2.125" style="3" customWidth="1"/>
    <col min="7434" max="7450" width="2.125" style="3"/>
    <col min="7451" max="7453" width="2.125" style="3" customWidth="1"/>
    <col min="7454" max="7464" width="2.125" style="3"/>
    <col min="7465" max="7465" width="2.125" style="3" customWidth="1"/>
    <col min="7466" max="7479" width="2.125" style="3"/>
    <col min="7480" max="7480" width="2.125" style="3" customWidth="1"/>
    <col min="7481" max="7688" width="2.125" style="3"/>
    <col min="7689" max="7689" width="2.125" style="3" customWidth="1"/>
    <col min="7690" max="7706" width="2.125" style="3"/>
    <col min="7707" max="7709" width="2.125" style="3" customWidth="1"/>
    <col min="7710" max="7720" width="2.125" style="3"/>
    <col min="7721" max="7721" width="2.125" style="3" customWidth="1"/>
    <col min="7722" max="7735" width="2.125" style="3"/>
    <col min="7736" max="7736" width="2.125" style="3" customWidth="1"/>
    <col min="7737" max="7944" width="2.125" style="3"/>
    <col min="7945" max="7945" width="2.125" style="3" customWidth="1"/>
    <col min="7946" max="7962" width="2.125" style="3"/>
    <col min="7963" max="7965" width="2.125" style="3" customWidth="1"/>
    <col min="7966" max="7976" width="2.125" style="3"/>
    <col min="7977" max="7977" width="2.125" style="3" customWidth="1"/>
    <col min="7978" max="7991" width="2.125" style="3"/>
    <col min="7992" max="7992" width="2.125" style="3" customWidth="1"/>
    <col min="7993" max="8200" width="2.125" style="3"/>
    <col min="8201" max="8201" width="2.125" style="3" customWidth="1"/>
    <col min="8202" max="8218" width="2.125" style="3"/>
    <col min="8219" max="8221" width="2.125" style="3" customWidth="1"/>
    <col min="8222" max="8232" width="2.125" style="3"/>
    <col min="8233" max="8233" width="2.125" style="3" customWidth="1"/>
    <col min="8234" max="8247" width="2.125" style="3"/>
    <col min="8248" max="8248" width="2.125" style="3" customWidth="1"/>
    <col min="8249" max="8456" width="2.125" style="3"/>
    <col min="8457" max="8457" width="2.125" style="3" customWidth="1"/>
    <col min="8458" max="8474" width="2.125" style="3"/>
    <col min="8475" max="8477" width="2.125" style="3" customWidth="1"/>
    <col min="8478" max="8488" width="2.125" style="3"/>
    <col min="8489" max="8489" width="2.125" style="3" customWidth="1"/>
    <col min="8490" max="8503" width="2.125" style="3"/>
    <col min="8504" max="8504" width="2.125" style="3" customWidth="1"/>
    <col min="8505" max="8712" width="2.125" style="3"/>
    <col min="8713" max="8713" width="2.125" style="3" customWidth="1"/>
    <col min="8714" max="8730" width="2.125" style="3"/>
    <col min="8731" max="8733" width="2.125" style="3" customWidth="1"/>
    <col min="8734" max="8744" width="2.125" style="3"/>
    <col min="8745" max="8745" width="2.125" style="3" customWidth="1"/>
    <col min="8746" max="8759" width="2.125" style="3"/>
    <col min="8760" max="8760" width="2.125" style="3" customWidth="1"/>
    <col min="8761" max="8968" width="2.125" style="3"/>
    <col min="8969" max="8969" width="2.125" style="3" customWidth="1"/>
    <col min="8970" max="8986" width="2.125" style="3"/>
    <col min="8987" max="8989" width="2.125" style="3" customWidth="1"/>
    <col min="8990" max="9000" width="2.125" style="3"/>
    <col min="9001" max="9001" width="2.125" style="3" customWidth="1"/>
    <col min="9002" max="9015" width="2.125" style="3"/>
    <col min="9016" max="9016" width="2.125" style="3" customWidth="1"/>
    <col min="9017" max="9224" width="2.125" style="3"/>
    <col min="9225" max="9225" width="2.125" style="3" customWidth="1"/>
    <col min="9226" max="9242" width="2.125" style="3"/>
    <col min="9243" max="9245" width="2.125" style="3" customWidth="1"/>
    <col min="9246" max="9256" width="2.125" style="3"/>
    <col min="9257" max="9257" width="2.125" style="3" customWidth="1"/>
    <col min="9258" max="9271" width="2.125" style="3"/>
    <col min="9272" max="9272" width="2.125" style="3" customWidth="1"/>
    <col min="9273" max="9480" width="2.125" style="3"/>
    <col min="9481" max="9481" width="2.125" style="3" customWidth="1"/>
    <col min="9482" max="9498" width="2.125" style="3"/>
    <col min="9499" max="9501" width="2.125" style="3" customWidth="1"/>
    <col min="9502" max="9512" width="2.125" style="3"/>
    <col min="9513" max="9513" width="2.125" style="3" customWidth="1"/>
    <col min="9514" max="9527" width="2.125" style="3"/>
    <col min="9528" max="9528" width="2.125" style="3" customWidth="1"/>
    <col min="9529" max="9736" width="2.125" style="3"/>
    <col min="9737" max="9737" width="2.125" style="3" customWidth="1"/>
    <col min="9738" max="9754" width="2.125" style="3"/>
    <col min="9755" max="9757" width="2.125" style="3" customWidth="1"/>
    <col min="9758" max="9768" width="2.125" style="3"/>
    <col min="9769" max="9769" width="2.125" style="3" customWidth="1"/>
    <col min="9770" max="9783" width="2.125" style="3"/>
    <col min="9784" max="9784" width="2.125" style="3" customWidth="1"/>
    <col min="9785" max="9992" width="2.125" style="3"/>
    <col min="9993" max="9993" width="2.125" style="3" customWidth="1"/>
    <col min="9994" max="10010" width="2.125" style="3"/>
    <col min="10011" max="10013" width="2.125" style="3" customWidth="1"/>
    <col min="10014" max="10024" width="2.125" style="3"/>
    <col min="10025" max="10025" width="2.125" style="3" customWidth="1"/>
    <col min="10026" max="10039" width="2.125" style="3"/>
    <col min="10040" max="10040" width="2.125" style="3" customWidth="1"/>
    <col min="10041" max="10248" width="2.125" style="3"/>
    <col min="10249" max="10249" width="2.125" style="3" customWidth="1"/>
    <col min="10250" max="10266" width="2.125" style="3"/>
    <col min="10267" max="10269" width="2.125" style="3" customWidth="1"/>
    <col min="10270" max="10280" width="2.125" style="3"/>
    <col min="10281" max="10281" width="2.125" style="3" customWidth="1"/>
    <col min="10282" max="10295" width="2.125" style="3"/>
    <col min="10296" max="10296" width="2.125" style="3" customWidth="1"/>
    <col min="10297" max="10504" width="2.125" style="3"/>
    <col min="10505" max="10505" width="2.125" style="3" customWidth="1"/>
    <col min="10506" max="10522" width="2.125" style="3"/>
    <col min="10523" max="10525" width="2.125" style="3" customWidth="1"/>
    <col min="10526" max="10536" width="2.125" style="3"/>
    <col min="10537" max="10537" width="2.125" style="3" customWidth="1"/>
    <col min="10538" max="10551" width="2.125" style="3"/>
    <col min="10552" max="10552" width="2.125" style="3" customWidth="1"/>
    <col min="10553" max="10760" width="2.125" style="3"/>
    <col min="10761" max="10761" width="2.125" style="3" customWidth="1"/>
    <col min="10762" max="10778" width="2.125" style="3"/>
    <col min="10779" max="10781" width="2.125" style="3" customWidth="1"/>
    <col min="10782" max="10792" width="2.125" style="3"/>
    <col min="10793" max="10793" width="2.125" style="3" customWidth="1"/>
    <col min="10794" max="10807" width="2.125" style="3"/>
    <col min="10808" max="10808" width="2.125" style="3" customWidth="1"/>
    <col min="10809" max="11016" width="2.125" style="3"/>
    <col min="11017" max="11017" width="2.125" style="3" customWidth="1"/>
    <col min="11018" max="11034" width="2.125" style="3"/>
    <col min="11035" max="11037" width="2.125" style="3" customWidth="1"/>
    <col min="11038" max="11048" width="2.125" style="3"/>
    <col min="11049" max="11049" width="2.125" style="3" customWidth="1"/>
    <col min="11050" max="11063" width="2.125" style="3"/>
    <col min="11064" max="11064" width="2.125" style="3" customWidth="1"/>
    <col min="11065" max="11272" width="2.125" style="3"/>
    <col min="11273" max="11273" width="2.125" style="3" customWidth="1"/>
    <col min="11274" max="11290" width="2.125" style="3"/>
    <col min="11291" max="11293" width="2.125" style="3" customWidth="1"/>
    <col min="11294" max="11304" width="2.125" style="3"/>
    <col min="11305" max="11305" width="2.125" style="3" customWidth="1"/>
    <col min="11306" max="11319" width="2.125" style="3"/>
    <col min="11320" max="11320" width="2.125" style="3" customWidth="1"/>
    <col min="11321" max="11528" width="2.125" style="3"/>
    <col min="11529" max="11529" width="2.125" style="3" customWidth="1"/>
    <col min="11530" max="11546" width="2.125" style="3"/>
    <col min="11547" max="11549" width="2.125" style="3" customWidth="1"/>
    <col min="11550" max="11560" width="2.125" style="3"/>
    <col min="11561" max="11561" width="2.125" style="3" customWidth="1"/>
    <col min="11562" max="11575" width="2.125" style="3"/>
    <col min="11576" max="11576" width="2.125" style="3" customWidth="1"/>
    <col min="11577" max="11784" width="2.125" style="3"/>
    <col min="11785" max="11785" width="2.125" style="3" customWidth="1"/>
    <col min="11786" max="11802" width="2.125" style="3"/>
    <col min="11803" max="11805" width="2.125" style="3" customWidth="1"/>
    <col min="11806" max="11816" width="2.125" style="3"/>
    <col min="11817" max="11817" width="2.125" style="3" customWidth="1"/>
    <col min="11818" max="11831" width="2.125" style="3"/>
    <col min="11832" max="11832" width="2.125" style="3" customWidth="1"/>
    <col min="11833" max="12040" width="2.125" style="3"/>
    <col min="12041" max="12041" width="2.125" style="3" customWidth="1"/>
    <col min="12042" max="12058" width="2.125" style="3"/>
    <col min="12059" max="12061" width="2.125" style="3" customWidth="1"/>
    <col min="12062" max="12072" width="2.125" style="3"/>
    <col min="12073" max="12073" width="2.125" style="3" customWidth="1"/>
    <col min="12074" max="12087" width="2.125" style="3"/>
    <col min="12088" max="12088" width="2.125" style="3" customWidth="1"/>
    <col min="12089" max="12296" width="2.125" style="3"/>
    <col min="12297" max="12297" width="2.125" style="3" customWidth="1"/>
    <col min="12298" max="12314" width="2.125" style="3"/>
    <col min="12315" max="12317" width="2.125" style="3" customWidth="1"/>
    <col min="12318" max="12328" width="2.125" style="3"/>
    <col min="12329" max="12329" width="2.125" style="3" customWidth="1"/>
    <col min="12330" max="12343" width="2.125" style="3"/>
    <col min="12344" max="12344" width="2.125" style="3" customWidth="1"/>
    <col min="12345" max="12552" width="2.125" style="3"/>
    <col min="12553" max="12553" width="2.125" style="3" customWidth="1"/>
    <col min="12554" max="12570" width="2.125" style="3"/>
    <col min="12571" max="12573" width="2.125" style="3" customWidth="1"/>
    <col min="12574" max="12584" width="2.125" style="3"/>
    <col min="12585" max="12585" width="2.125" style="3" customWidth="1"/>
    <col min="12586" max="12599" width="2.125" style="3"/>
    <col min="12600" max="12600" width="2.125" style="3" customWidth="1"/>
    <col min="12601" max="12808" width="2.125" style="3"/>
    <col min="12809" max="12809" width="2.125" style="3" customWidth="1"/>
    <col min="12810" max="12826" width="2.125" style="3"/>
    <col min="12827" max="12829" width="2.125" style="3" customWidth="1"/>
    <col min="12830" max="12840" width="2.125" style="3"/>
    <col min="12841" max="12841" width="2.125" style="3" customWidth="1"/>
    <col min="12842" max="12855" width="2.125" style="3"/>
    <col min="12856" max="12856" width="2.125" style="3" customWidth="1"/>
    <col min="12857" max="13064" width="2.125" style="3"/>
    <col min="13065" max="13065" width="2.125" style="3" customWidth="1"/>
    <col min="13066" max="13082" width="2.125" style="3"/>
    <col min="13083" max="13085" width="2.125" style="3" customWidth="1"/>
    <col min="13086" max="13096" width="2.125" style="3"/>
    <col min="13097" max="13097" width="2.125" style="3" customWidth="1"/>
    <col min="13098" max="13111" width="2.125" style="3"/>
    <col min="13112" max="13112" width="2.125" style="3" customWidth="1"/>
    <col min="13113" max="13320" width="2.125" style="3"/>
    <col min="13321" max="13321" width="2.125" style="3" customWidth="1"/>
    <col min="13322" max="13338" width="2.125" style="3"/>
    <col min="13339" max="13341" width="2.125" style="3" customWidth="1"/>
    <col min="13342" max="13352" width="2.125" style="3"/>
    <col min="13353" max="13353" width="2.125" style="3" customWidth="1"/>
    <col min="13354" max="13367" width="2.125" style="3"/>
    <col min="13368" max="13368" width="2.125" style="3" customWidth="1"/>
    <col min="13369" max="13576" width="2.125" style="3"/>
    <col min="13577" max="13577" width="2.125" style="3" customWidth="1"/>
    <col min="13578" max="13594" width="2.125" style="3"/>
    <col min="13595" max="13597" width="2.125" style="3" customWidth="1"/>
    <col min="13598" max="13608" width="2.125" style="3"/>
    <col min="13609" max="13609" width="2.125" style="3" customWidth="1"/>
    <col min="13610" max="13623" width="2.125" style="3"/>
    <col min="13624" max="13624" width="2.125" style="3" customWidth="1"/>
    <col min="13625" max="13832" width="2.125" style="3"/>
    <col min="13833" max="13833" width="2.125" style="3" customWidth="1"/>
    <col min="13834" max="13850" width="2.125" style="3"/>
    <col min="13851" max="13853" width="2.125" style="3" customWidth="1"/>
    <col min="13854" max="13864" width="2.125" style="3"/>
    <col min="13865" max="13865" width="2.125" style="3" customWidth="1"/>
    <col min="13866" max="13879" width="2.125" style="3"/>
    <col min="13880" max="13880" width="2.125" style="3" customWidth="1"/>
    <col min="13881" max="14088" width="2.125" style="3"/>
    <col min="14089" max="14089" width="2.125" style="3" customWidth="1"/>
    <col min="14090" max="14106" width="2.125" style="3"/>
    <col min="14107" max="14109" width="2.125" style="3" customWidth="1"/>
    <col min="14110" max="14120" width="2.125" style="3"/>
    <col min="14121" max="14121" width="2.125" style="3" customWidth="1"/>
    <col min="14122" max="14135" width="2.125" style="3"/>
    <col min="14136" max="14136" width="2.125" style="3" customWidth="1"/>
    <col min="14137" max="14344" width="2.125" style="3"/>
    <col min="14345" max="14345" width="2.125" style="3" customWidth="1"/>
    <col min="14346" max="14362" width="2.125" style="3"/>
    <col min="14363" max="14365" width="2.125" style="3" customWidth="1"/>
    <col min="14366" max="14376" width="2.125" style="3"/>
    <col min="14377" max="14377" width="2.125" style="3" customWidth="1"/>
    <col min="14378" max="14391" width="2.125" style="3"/>
    <col min="14392" max="14392" width="2.125" style="3" customWidth="1"/>
    <col min="14393" max="14600" width="2.125" style="3"/>
    <col min="14601" max="14601" width="2.125" style="3" customWidth="1"/>
    <col min="14602" max="14618" width="2.125" style="3"/>
    <col min="14619" max="14621" width="2.125" style="3" customWidth="1"/>
    <col min="14622" max="14632" width="2.125" style="3"/>
    <col min="14633" max="14633" width="2.125" style="3" customWidth="1"/>
    <col min="14634" max="14647" width="2.125" style="3"/>
    <col min="14648" max="14648" width="2.125" style="3" customWidth="1"/>
    <col min="14649" max="14856" width="2.125" style="3"/>
    <col min="14857" max="14857" width="2.125" style="3" customWidth="1"/>
    <col min="14858" max="14874" width="2.125" style="3"/>
    <col min="14875" max="14877" width="2.125" style="3" customWidth="1"/>
    <col min="14878" max="14888" width="2.125" style="3"/>
    <col min="14889" max="14889" width="2.125" style="3" customWidth="1"/>
    <col min="14890" max="14903" width="2.125" style="3"/>
    <col min="14904" max="14904" width="2.125" style="3" customWidth="1"/>
    <col min="14905" max="15112" width="2.125" style="3"/>
    <col min="15113" max="15113" width="2.125" style="3" customWidth="1"/>
    <col min="15114" max="15130" width="2.125" style="3"/>
    <col min="15131" max="15133" width="2.125" style="3" customWidth="1"/>
    <col min="15134" max="15144" width="2.125" style="3"/>
    <col min="15145" max="15145" width="2.125" style="3" customWidth="1"/>
    <col min="15146" max="15159" width="2.125" style="3"/>
    <col min="15160" max="15160" width="2.125" style="3" customWidth="1"/>
    <col min="15161" max="15368" width="2.125" style="3"/>
    <col min="15369" max="15369" width="2.125" style="3" customWidth="1"/>
    <col min="15370" max="15386" width="2.125" style="3"/>
    <col min="15387" max="15389" width="2.125" style="3" customWidth="1"/>
    <col min="15390" max="15400" width="2.125" style="3"/>
    <col min="15401" max="15401" width="2.125" style="3" customWidth="1"/>
    <col min="15402" max="15415" width="2.125" style="3"/>
    <col min="15416" max="15416" width="2.125" style="3" customWidth="1"/>
    <col min="15417" max="15624" width="2.125" style="3"/>
    <col min="15625" max="15625" width="2.125" style="3" customWidth="1"/>
    <col min="15626" max="15642" width="2.125" style="3"/>
    <col min="15643" max="15645" width="2.125" style="3" customWidth="1"/>
    <col min="15646" max="15656" width="2.125" style="3"/>
    <col min="15657" max="15657" width="2.125" style="3" customWidth="1"/>
    <col min="15658" max="15671" width="2.125" style="3"/>
    <col min="15672" max="15672" width="2.125" style="3" customWidth="1"/>
    <col min="15673" max="15880" width="2.125" style="3"/>
    <col min="15881" max="15881" width="2.125" style="3" customWidth="1"/>
    <col min="15882" max="15898" width="2.125" style="3"/>
    <col min="15899" max="15901" width="2.125" style="3" customWidth="1"/>
    <col min="15902" max="15912" width="2.125" style="3"/>
    <col min="15913" max="15913" width="2.125" style="3" customWidth="1"/>
    <col min="15914" max="15927" width="2.125" style="3"/>
    <col min="15928" max="15928" width="2.125" style="3" customWidth="1"/>
    <col min="15929" max="16136" width="2.125" style="3"/>
    <col min="16137" max="16137" width="2.125" style="3" customWidth="1"/>
    <col min="16138" max="16154" width="2.125" style="3"/>
    <col min="16155" max="16157" width="2.125" style="3" customWidth="1"/>
    <col min="16158" max="16168" width="2.125" style="3"/>
    <col min="16169" max="16169" width="2.125" style="3" customWidth="1"/>
    <col min="16170" max="16183" width="2.125" style="3"/>
    <col min="16184" max="16184" width="2.125" style="3" customWidth="1"/>
    <col min="16185" max="16384" width="2.125" style="3"/>
  </cols>
  <sheetData>
    <row r="1" spans="1:242" s="76" customFormat="1" ht="13.5" customHeight="1"/>
    <row r="2" spans="1:242" s="76" customFormat="1" ht="14.25">
      <c r="A2" s="77" t="s">
        <v>206</v>
      </c>
    </row>
    <row r="3" spans="1:242">
      <c r="A3" s="4" t="s">
        <v>120</v>
      </c>
    </row>
    <row r="4" spans="1:242" s="1" customFormat="1" ht="15" customHeight="1">
      <c r="A4" s="80"/>
      <c r="B4" s="6"/>
      <c r="C4" s="84" t="s">
        <v>122</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c r="AL4" s="7"/>
      <c r="AM4" s="7"/>
      <c r="AN4" s="7"/>
      <c r="AO4" s="7"/>
      <c r="AP4" s="7"/>
      <c r="AQ4" s="7"/>
      <c r="AR4" s="7"/>
      <c r="AS4" s="7"/>
      <c r="AT4" s="2"/>
    </row>
    <row r="5" spans="1:242" s="5" customFormat="1" ht="13.5" customHeight="1">
      <c r="A5" s="51"/>
      <c r="B5" s="484" t="s">
        <v>115</v>
      </c>
      <c r="C5" s="485"/>
      <c r="D5" s="485"/>
      <c r="E5" s="485"/>
      <c r="F5" s="485"/>
      <c r="G5" s="485"/>
      <c r="H5" s="485"/>
      <c r="I5" s="485"/>
      <c r="J5" s="485"/>
      <c r="K5" s="485"/>
      <c r="L5" s="485"/>
      <c r="M5" s="485"/>
      <c r="N5" s="486"/>
      <c r="O5" s="438" t="s">
        <v>103</v>
      </c>
      <c r="P5" s="439"/>
      <c r="Q5" s="440"/>
      <c r="R5" s="432" t="s">
        <v>116</v>
      </c>
      <c r="S5" s="433"/>
      <c r="T5" s="433"/>
      <c r="U5" s="777" t="s">
        <v>117</v>
      </c>
      <c r="V5" s="778"/>
      <c r="W5" s="778"/>
      <c r="X5" s="778"/>
      <c r="Y5" s="779"/>
      <c r="Z5" s="783"/>
      <c r="AA5" s="609"/>
      <c r="AB5" s="609"/>
      <c r="AC5" s="609"/>
      <c r="AD5" s="609"/>
      <c r="AE5" s="609"/>
      <c r="AF5" s="609"/>
      <c r="AG5" s="609"/>
      <c r="AH5" s="609"/>
      <c r="AI5" s="609"/>
      <c r="AJ5" s="609"/>
      <c r="AK5" s="609"/>
      <c r="AL5" s="609"/>
      <c r="AM5" s="609"/>
      <c r="AN5" s="609"/>
      <c r="AO5" s="609"/>
      <c r="AP5" s="609"/>
      <c r="AQ5" s="609"/>
      <c r="AR5" s="609"/>
      <c r="AS5" s="609"/>
      <c r="AT5" s="609"/>
      <c r="AU5" s="609"/>
      <c r="AV5" s="609"/>
      <c r="AW5" s="610"/>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row>
    <row r="6" spans="1:242" s="11" customFormat="1" ht="13.5" customHeight="1">
      <c r="A6" s="45"/>
      <c r="B6" s="490"/>
      <c r="C6" s="491"/>
      <c r="D6" s="491"/>
      <c r="E6" s="491"/>
      <c r="F6" s="491"/>
      <c r="G6" s="491"/>
      <c r="H6" s="491"/>
      <c r="I6" s="491"/>
      <c r="J6" s="491"/>
      <c r="K6" s="491"/>
      <c r="L6" s="491"/>
      <c r="M6" s="491"/>
      <c r="N6" s="492"/>
      <c r="O6" s="441"/>
      <c r="P6" s="442"/>
      <c r="Q6" s="443"/>
      <c r="R6" s="435"/>
      <c r="S6" s="436"/>
      <c r="T6" s="436"/>
      <c r="U6" s="780"/>
      <c r="V6" s="781"/>
      <c r="W6" s="781"/>
      <c r="X6" s="781"/>
      <c r="Y6" s="782"/>
      <c r="Z6" s="784"/>
      <c r="AA6" s="615"/>
      <c r="AB6" s="615"/>
      <c r="AC6" s="615"/>
      <c r="AD6" s="615"/>
      <c r="AE6" s="615"/>
      <c r="AF6" s="615"/>
      <c r="AG6" s="615"/>
      <c r="AH6" s="615"/>
      <c r="AI6" s="615"/>
      <c r="AJ6" s="615"/>
      <c r="AK6" s="615"/>
      <c r="AL6" s="615"/>
      <c r="AM6" s="615"/>
      <c r="AN6" s="615"/>
      <c r="AO6" s="615"/>
      <c r="AP6" s="615"/>
      <c r="AQ6" s="615"/>
      <c r="AR6" s="615"/>
      <c r="AS6" s="615"/>
      <c r="AT6" s="615"/>
      <c r="AU6" s="615"/>
      <c r="AV6" s="615"/>
      <c r="AW6" s="616"/>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row>
    <row r="7" spans="1:242" s="11" customFormat="1" ht="13.5" customHeight="1">
      <c r="A7" s="45"/>
      <c r="B7" s="448" t="s">
        <v>90</v>
      </c>
      <c r="C7" s="449"/>
      <c r="D7" s="449"/>
      <c r="E7" s="449"/>
      <c r="F7" s="449"/>
      <c r="G7" s="449"/>
      <c r="H7" s="449"/>
      <c r="I7" s="449"/>
      <c r="J7" s="449"/>
      <c r="K7" s="449"/>
      <c r="L7" s="449"/>
      <c r="M7" s="449"/>
      <c r="N7" s="516"/>
      <c r="O7" s="608"/>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8"/>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row>
    <row r="8" spans="1:242" s="11" customFormat="1" ht="13.5" customHeight="1">
      <c r="A8" s="45"/>
      <c r="B8" s="497"/>
      <c r="C8" s="498"/>
      <c r="D8" s="498"/>
      <c r="E8" s="498"/>
      <c r="F8" s="498"/>
      <c r="G8" s="498"/>
      <c r="H8" s="498"/>
      <c r="I8" s="498"/>
      <c r="J8" s="498"/>
      <c r="K8" s="498"/>
      <c r="L8" s="498"/>
      <c r="M8" s="498"/>
      <c r="N8" s="517"/>
      <c r="O8" s="789"/>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1"/>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row>
    <row r="9" spans="1:242" s="11" customFormat="1" ht="13.5" customHeight="1">
      <c r="A9" s="45"/>
      <c r="B9" s="497"/>
      <c r="C9" s="498"/>
      <c r="D9" s="498"/>
      <c r="E9" s="498"/>
      <c r="F9" s="498"/>
      <c r="G9" s="498"/>
      <c r="H9" s="498"/>
      <c r="I9" s="498"/>
      <c r="J9" s="498"/>
      <c r="K9" s="498"/>
      <c r="L9" s="498"/>
      <c r="M9" s="498"/>
      <c r="N9" s="517"/>
      <c r="O9" s="789"/>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1"/>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row>
    <row r="10" spans="1:242" s="11" customFormat="1" ht="13.5" customHeight="1">
      <c r="A10" s="45"/>
      <c r="B10" s="497"/>
      <c r="C10" s="498"/>
      <c r="D10" s="498"/>
      <c r="E10" s="498"/>
      <c r="F10" s="498"/>
      <c r="G10" s="498"/>
      <c r="H10" s="498"/>
      <c r="I10" s="498"/>
      <c r="J10" s="498"/>
      <c r="K10" s="498"/>
      <c r="L10" s="498"/>
      <c r="M10" s="498"/>
      <c r="N10" s="517"/>
      <c r="O10" s="789"/>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1"/>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row>
    <row r="11" spans="1:242" s="11" customFormat="1" ht="13.5" customHeight="1">
      <c r="A11" s="117"/>
      <c r="B11" s="500"/>
      <c r="C11" s="501"/>
      <c r="D11" s="501"/>
      <c r="E11" s="501"/>
      <c r="F11" s="501"/>
      <c r="G11" s="501"/>
      <c r="H11" s="501"/>
      <c r="I11" s="501"/>
      <c r="J11" s="501"/>
      <c r="K11" s="501"/>
      <c r="L11" s="501"/>
      <c r="M11" s="501"/>
      <c r="N11" s="518"/>
      <c r="O11" s="792"/>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c r="AQ11" s="793"/>
      <c r="AR11" s="793"/>
      <c r="AS11" s="793"/>
      <c r="AT11" s="793"/>
      <c r="AU11" s="793"/>
      <c r="AV11" s="793"/>
      <c r="AW11" s="79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row>
    <row r="12" spans="1:242" s="11" customFormat="1" ht="13.5" customHeight="1">
      <c r="A12" s="45"/>
      <c r="B12" s="448" t="s">
        <v>91</v>
      </c>
      <c r="C12" s="449"/>
      <c r="D12" s="449"/>
      <c r="E12" s="449"/>
      <c r="F12" s="449"/>
      <c r="G12" s="449"/>
      <c r="H12" s="449"/>
      <c r="I12" s="449"/>
      <c r="J12" s="449"/>
      <c r="K12" s="449"/>
      <c r="L12" s="449"/>
      <c r="M12" s="449"/>
      <c r="N12" s="516"/>
      <c r="O12" s="776"/>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10"/>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row>
    <row r="13" spans="1:242" s="11" customFormat="1" ht="13.5" customHeight="1">
      <c r="A13" s="45"/>
      <c r="B13" s="500"/>
      <c r="C13" s="501"/>
      <c r="D13" s="501"/>
      <c r="E13" s="501"/>
      <c r="F13" s="501"/>
      <c r="G13" s="501"/>
      <c r="H13" s="501"/>
      <c r="I13" s="501"/>
      <c r="J13" s="501"/>
      <c r="K13" s="501"/>
      <c r="L13" s="501"/>
      <c r="M13" s="501"/>
      <c r="N13" s="518"/>
      <c r="O13" s="614"/>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6"/>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s="11" customFormat="1" ht="13.5" customHeight="1">
      <c r="A14" s="45"/>
      <c r="B14" s="448" t="s">
        <v>92</v>
      </c>
      <c r="C14" s="449"/>
      <c r="D14" s="449"/>
      <c r="E14" s="449"/>
      <c r="F14" s="449"/>
      <c r="G14" s="449"/>
      <c r="H14" s="449"/>
      <c r="I14" s="449"/>
      <c r="J14" s="449"/>
      <c r="K14" s="449"/>
      <c r="L14" s="449"/>
      <c r="M14" s="449"/>
      <c r="N14" s="516"/>
      <c r="O14" s="448" t="s">
        <v>68</v>
      </c>
      <c r="P14" s="449"/>
      <c r="Q14" s="449"/>
      <c r="R14" s="450"/>
      <c r="S14" s="523"/>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5"/>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s="11" customFormat="1" ht="13.5" customHeight="1">
      <c r="A15" s="45"/>
      <c r="B15" s="497"/>
      <c r="C15" s="498"/>
      <c r="D15" s="498"/>
      <c r="E15" s="498"/>
      <c r="F15" s="498"/>
      <c r="G15" s="498"/>
      <c r="H15" s="498"/>
      <c r="I15" s="498"/>
      <c r="J15" s="498"/>
      <c r="K15" s="498"/>
      <c r="L15" s="498"/>
      <c r="M15" s="498"/>
      <c r="N15" s="517"/>
      <c r="O15" s="451"/>
      <c r="P15" s="452"/>
      <c r="Q15" s="452"/>
      <c r="R15" s="453"/>
      <c r="S15" s="427"/>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526"/>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s="11" customFormat="1" ht="13.5" customHeight="1">
      <c r="A16" s="45"/>
      <c r="B16" s="497"/>
      <c r="C16" s="498"/>
      <c r="D16" s="498"/>
      <c r="E16" s="498"/>
      <c r="F16" s="498"/>
      <c r="G16" s="498"/>
      <c r="H16" s="498"/>
      <c r="I16" s="498"/>
      <c r="J16" s="498"/>
      <c r="K16" s="498"/>
      <c r="L16" s="498"/>
      <c r="M16" s="498"/>
      <c r="N16" s="517"/>
      <c r="O16" s="448" t="s">
        <v>93</v>
      </c>
      <c r="P16" s="449"/>
      <c r="Q16" s="449"/>
      <c r="R16" s="450"/>
      <c r="S16" s="523"/>
      <c r="T16" s="524"/>
      <c r="U16" s="524"/>
      <c r="V16" s="524"/>
      <c r="W16" s="524"/>
      <c r="X16" s="524"/>
      <c r="Y16" s="524"/>
      <c r="Z16" s="524"/>
      <c r="AA16" s="524"/>
      <c r="AB16" s="524"/>
      <c r="AC16" s="524"/>
      <c r="AD16" s="524"/>
      <c r="AE16" s="524"/>
      <c r="AF16" s="524"/>
      <c r="AG16" s="524"/>
      <c r="AH16" s="524"/>
      <c r="AI16" s="524"/>
      <c r="AJ16" s="524"/>
      <c r="AK16" s="524"/>
      <c r="AL16" s="524"/>
      <c r="AM16" s="524"/>
      <c r="AN16" s="524"/>
      <c r="AO16" s="524"/>
      <c r="AP16" s="524"/>
      <c r="AQ16" s="524"/>
      <c r="AR16" s="524"/>
      <c r="AS16" s="524"/>
      <c r="AT16" s="524"/>
      <c r="AU16" s="524"/>
      <c r="AV16" s="524"/>
      <c r="AW16" s="525"/>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s="11" customFormat="1" ht="13.5" customHeight="1">
      <c r="A17" s="115"/>
      <c r="B17" s="500"/>
      <c r="C17" s="501"/>
      <c r="D17" s="501"/>
      <c r="E17" s="501"/>
      <c r="F17" s="501"/>
      <c r="G17" s="501"/>
      <c r="H17" s="501"/>
      <c r="I17" s="501"/>
      <c r="J17" s="501"/>
      <c r="K17" s="501"/>
      <c r="L17" s="501"/>
      <c r="M17" s="501"/>
      <c r="N17" s="518"/>
      <c r="O17" s="451"/>
      <c r="P17" s="452"/>
      <c r="Q17" s="452"/>
      <c r="R17" s="453"/>
      <c r="S17" s="427"/>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526"/>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s="11" customFormat="1" ht="13.5" customHeight="1">
      <c r="A18" s="45"/>
      <c r="B18" s="448" t="s">
        <v>94</v>
      </c>
      <c r="C18" s="449"/>
      <c r="D18" s="449"/>
      <c r="E18" s="449"/>
      <c r="F18" s="449"/>
      <c r="G18" s="449"/>
      <c r="H18" s="449"/>
      <c r="I18" s="449"/>
      <c r="J18" s="449"/>
      <c r="K18" s="449"/>
      <c r="L18" s="449"/>
      <c r="M18" s="449"/>
      <c r="N18" s="516"/>
      <c r="O18" s="468"/>
      <c r="P18" s="444"/>
      <c r="Q18" s="444"/>
      <c r="R18" s="444" t="s">
        <v>273</v>
      </c>
      <c r="S18" s="444"/>
      <c r="T18" s="444"/>
      <c r="U18" s="444"/>
      <c r="V18" s="444"/>
      <c r="W18" s="444" t="s">
        <v>45</v>
      </c>
      <c r="X18" s="444"/>
      <c r="Y18" s="444"/>
      <c r="Z18" s="444"/>
      <c r="AA18" s="444" t="s">
        <v>46</v>
      </c>
      <c r="AB18" s="444"/>
      <c r="AC18" s="444" t="s">
        <v>47</v>
      </c>
      <c r="AD18" s="444"/>
      <c r="AE18" s="444"/>
      <c r="AF18" s="444"/>
      <c r="AG18" s="444"/>
      <c r="AH18" s="444"/>
      <c r="AI18" s="444"/>
      <c r="AJ18" s="444"/>
      <c r="AK18" s="444"/>
      <c r="AL18" s="444"/>
      <c r="AM18" s="444"/>
      <c r="AN18" s="444"/>
      <c r="AO18" s="444"/>
      <c r="AP18" s="444"/>
      <c r="AQ18" s="444"/>
      <c r="AR18" s="444"/>
      <c r="AS18" s="444"/>
      <c r="AT18" s="444"/>
      <c r="AU18" s="444"/>
      <c r="AV18" s="444"/>
      <c r="AW18" s="446"/>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s="11" customFormat="1" ht="13.5" customHeight="1">
      <c r="A19" s="45"/>
      <c r="B19" s="500"/>
      <c r="C19" s="501"/>
      <c r="D19" s="501"/>
      <c r="E19" s="501"/>
      <c r="F19" s="501"/>
      <c r="G19" s="501"/>
      <c r="H19" s="501"/>
      <c r="I19" s="501"/>
      <c r="J19" s="501"/>
      <c r="K19" s="501"/>
      <c r="L19" s="501"/>
      <c r="M19" s="501"/>
      <c r="N19" s="518"/>
      <c r="O19" s="469"/>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7"/>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s="11" customFormat="1" ht="13.5" customHeight="1">
      <c r="A20" s="45"/>
      <c r="B20" s="484" t="s">
        <v>102</v>
      </c>
      <c r="C20" s="485"/>
      <c r="D20" s="485"/>
      <c r="E20" s="485"/>
      <c r="F20" s="485"/>
      <c r="G20" s="485"/>
      <c r="H20" s="485"/>
      <c r="I20" s="485"/>
      <c r="J20" s="485"/>
      <c r="K20" s="485"/>
      <c r="L20" s="485"/>
      <c r="M20" s="485"/>
      <c r="N20" s="486"/>
      <c r="O20" s="767" t="s">
        <v>99</v>
      </c>
      <c r="P20" s="768"/>
      <c r="Q20" s="768"/>
      <c r="R20" s="768"/>
      <c r="S20" s="771">
        <f>AK23+AK24+AK25+AK26+AK27</f>
        <v>0</v>
      </c>
      <c r="T20" s="771"/>
      <c r="U20" s="771"/>
      <c r="V20" s="771"/>
      <c r="W20" s="771"/>
      <c r="X20" s="771"/>
      <c r="Y20" s="771"/>
      <c r="Z20" s="771"/>
      <c r="AA20" s="771"/>
      <c r="AB20" s="771"/>
      <c r="AC20" s="771"/>
      <c r="AD20" s="771"/>
      <c r="AE20" s="444" t="s">
        <v>49</v>
      </c>
      <c r="AF20" s="444"/>
      <c r="AG20" s="524" t="s">
        <v>101</v>
      </c>
      <c r="AH20" s="524"/>
      <c r="AI20" s="524"/>
      <c r="AJ20" s="524"/>
      <c r="AK20" s="524"/>
      <c r="AL20" s="524"/>
      <c r="AM20" s="524"/>
      <c r="AN20" s="524"/>
      <c r="AO20" s="524"/>
      <c r="AP20" s="524"/>
      <c r="AQ20" s="524"/>
      <c r="AR20" s="524"/>
      <c r="AS20" s="524"/>
      <c r="AT20" s="524"/>
      <c r="AU20" s="524"/>
      <c r="AV20" s="524"/>
      <c r="AW20" s="525"/>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s="11" customFormat="1" ht="13.5" customHeight="1">
      <c r="A21" s="45"/>
      <c r="B21" s="487"/>
      <c r="C21" s="488"/>
      <c r="D21" s="488"/>
      <c r="E21" s="488"/>
      <c r="F21" s="488"/>
      <c r="G21" s="488"/>
      <c r="H21" s="488"/>
      <c r="I21" s="488"/>
      <c r="J21" s="488"/>
      <c r="K21" s="488"/>
      <c r="L21" s="488"/>
      <c r="M21" s="488"/>
      <c r="N21" s="489"/>
      <c r="O21" s="769"/>
      <c r="P21" s="770"/>
      <c r="Q21" s="770"/>
      <c r="R21" s="770"/>
      <c r="S21" s="772"/>
      <c r="T21" s="772"/>
      <c r="U21" s="772"/>
      <c r="V21" s="772"/>
      <c r="W21" s="772"/>
      <c r="X21" s="772"/>
      <c r="Y21" s="772"/>
      <c r="Z21" s="772"/>
      <c r="AA21" s="772"/>
      <c r="AB21" s="772"/>
      <c r="AC21" s="772"/>
      <c r="AD21" s="772"/>
      <c r="AE21" s="445"/>
      <c r="AF21" s="445"/>
      <c r="AG21" s="773"/>
      <c r="AH21" s="773"/>
      <c r="AI21" s="773"/>
      <c r="AJ21" s="773"/>
      <c r="AK21" s="773"/>
      <c r="AL21" s="773"/>
      <c r="AM21" s="773"/>
      <c r="AN21" s="773"/>
      <c r="AO21" s="773"/>
      <c r="AP21" s="773"/>
      <c r="AQ21" s="773"/>
      <c r="AR21" s="773"/>
      <c r="AS21" s="773"/>
      <c r="AT21" s="773"/>
      <c r="AU21" s="773"/>
      <c r="AV21" s="773"/>
      <c r="AW21" s="77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s="11" customFormat="1" ht="13.5" customHeight="1">
      <c r="A22" s="45"/>
      <c r="B22" s="487"/>
      <c r="C22" s="488"/>
      <c r="D22" s="488"/>
      <c r="E22" s="488"/>
      <c r="F22" s="488"/>
      <c r="G22" s="488"/>
      <c r="H22" s="488"/>
      <c r="I22" s="488"/>
      <c r="J22" s="488"/>
      <c r="K22" s="488"/>
      <c r="L22" s="488"/>
      <c r="M22" s="488"/>
      <c r="N22" s="489"/>
      <c r="O22" s="95"/>
      <c r="P22" s="96"/>
      <c r="Q22" s="96"/>
      <c r="R22" s="96"/>
      <c r="S22" s="96"/>
      <c r="T22" s="96"/>
      <c r="U22" s="96"/>
      <c r="V22" s="96"/>
      <c r="W22" s="96"/>
      <c r="X22" s="96"/>
      <c r="Y22" s="96"/>
      <c r="Z22" s="97" t="s">
        <v>100</v>
      </c>
      <c r="AA22" s="96"/>
      <c r="AB22" s="96"/>
      <c r="AC22" s="96"/>
      <c r="AD22" s="96"/>
      <c r="AE22" s="98"/>
      <c r="AF22" s="98"/>
      <c r="AG22" s="98"/>
      <c r="AH22" s="98"/>
      <c r="AI22" s="98"/>
      <c r="AJ22" s="98"/>
      <c r="AK22" s="98"/>
      <c r="AL22" s="98"/>
      <c r="AM22" s="98"/>
      <c r="AN22" s="98"/>
      <c r="AO22" s="98"/>
      <c r="AP22" s="98"/>
      <c r="AQ22" s="98"/>
      <c r="AR22" s="98"/>
      <c r="AS22" s="98"/>
      <c r="AT22" s="98"/>
      <c r="AU22" s="98"/>
      <c r="AV22" s="98"/>
      <c r="AW22" s="99"/>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s="11" customFormat="1" ht="13.5" customHeight="1">
      <c r="A23" s="45"/>
      <c r="B23" s="487"/>
      <c r="C23" s="488"/>
      <c r="D23" s="488"/>
      <c r="E23" s="488"/>
      <c r="F23" s="488"/>
      <c r="G23" s="488"/>
      <c r="H23" s="488"/>
      <c r="I23" s="488"/>
      <c r="J23" s="488"/>
      <c r="K23" s="488"/>
      <c r="L23" s="488"/>
      <c r="M23" s="488"/>
      <c r="N23" s="489"/>
      <c r="O23" s="95"/>
      <c r="P23" s="96"/>
      <c r="Q23" s="96"/>
      <c r="R23" s="96"/>
      <c r="S23" s="96"/>
      <c r="T23" s="96"/>
      <c r="U23" s="96"/>
      <c r="V23" s="103"/>
      <c r="W23" s="96"/>
      <c r="X23" s="103"/>
      <c r="Y23" s="96"/>
      <c r="Z23" s="96"/>
      <c r="AA23" s="103"/>
      <c r="AB23" s="100" t="s">
        <v>119</v>
      </c>
      <c r="AC23" s="100"/>
      <c r="AD23" s="98"/>
      <c r="AE23" s="98"/>
      <c r="AF23" s="98"/>
      <c r="AG23" s="103"/>
      <c r="AH23" s="103"/>
      <c r="AI23" s="103"/>
      <c r="AJ23" s="98"/>
      <c r="AK23" s="775"/>
      <c r="AL23" s="775"/>
      <c r="AM23" s="775"/>
      <c r="AN23" s="775"/>
      <c r="AO23" s="775"/>
      <c r="AP23" s="98" t="s">
        <v>98</v>
      </c>
      <c r="AQ23" s="101" t="s">
        <v>101</v>
      </c>
      <c r="AR23" s="101"/>
      <c r="AS23" s="101"/>
      <c r="AT23" s="101"/>
      <c r="AU23" s="101"/>
      <c r="AV23" s="103"/>
      <c r="AW23" s="99"/>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s="11" customFormat="1" ht="13.5" customHeight="1">
      <c r="A24" s="45"/>
      <c r="B24" s="487"/>
      <c r="C24" s="488"/>
      <c r="D24" s="488"/>
      <c r="E24" s="488"/>
      <c r="F24" s="488"/>
      <c r="G24" s="488"/>
      <c r="H24" s="488"/>
      <c r="I24" s="488"/>
      <c r="J24" s="488"/>
      <c r="K24" s="488"/>
      <c r="L24" s="488"/>
      <c r="M24" s="488"/>
      <c r="N24" s="489"/>
      <c r="O24" s="95"/>
      <c r="P24" s="96"/>
      <c r="Q24" s="96"/>
      <c r="R24" s="96"/>
      <c r="S24" s="96"/>
      <c r="T24" s="96"/>
      <c r="U24" s="96"/>
      <c r="V24" s="96"/>
      <c r="W24" s="96"/>
      <c r="X24" s="96"/>
      <c r="Y24" s="96"/>
      <c r="Z24" s="96"/>
      <c r="AA24" s="96"/>
      <c r="AB24" s="100" t="s">
        <v>95</v>
      </c>
      <c r="AC24" s="100"/>
      <c r="AD24" s="98"/>
      <c r="AE24" s="98"/>
      <c r="AF24" s="98"/>
      <c r="AG24" s="103"/>
      <c r="AH24" s="103"/>
      <c r="AI24" s="103"/>
      <c r="AJ24" s="98"/>
      <c r="AK24" s="775"/>
      <c r="AL24" s="775"/>
      <c r="AM24" s="775"/>
      <c r="AN24" s="775"/>
      <c r="AO24" s="775"/>
      <c r="AP24" s="98" t="s">
        <v>98</v>
      </c>
      <c r="AQ24" s="101" t="s">
        <v>101</v>
      </c>
      <c r="AR24" s="101"/>
      <c r="AS24" s="101"/>
      <c r="AT24" s="101"/>
      <c r="AU24" s="101"/>
      <c r="AV24" s="103"/>
      <c r="AW24" s="99"/>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s="11" customFormat="1" ht="13.5" customHeight="1">
      <c r="A25" s="45"/>
      <c r="B25" s="487"/>
      <c r="C25" s="488"/>
      <c r="D25" s="488"/>
      <c r="E25" s="488"/>
      <c r="F25" s="488"/>
      <c r="G25" s="488"/>
      <c r="H25" s="488"/>
      <c r="I25" s="488"/>
      <c r="J25" s="488"/>
      <c r="K25" s="488"/>
      <c r="L25" s="488"/>
      <c r="M25" s="488"/>
      <c r="N25" s="489"/>
      <c r="O25" s="95"/>
      <c r="P25" s="96"/>
      <c r="Q25" s="96"/>
      <c r="R25" s="96"/>
      <c r="S25" s="96"/>
      <c r="T25" s="96"/>
      <c r="U25" s="96"/>
      <c r="V25" s="96"/>
      <c r="W25" s="96"/>
      <c r="X25" s="96"/>
      <c r="Y25" s="96"/>
      <c r="Z25" s="96"/>
      <c r="AA25" s="96"/>
      <c r="AB25" s="100" t="s">
        <v>96</v>
      </c>
      <c r="AC25" s="100"/>
      <c r="AD25" s="98"/>
      <c r="AE25" s="98"/>
      <c r="AF25" s="98"/>
      <c r="AG25" s="103"/>
      <c r="AH25" s="103"/>
      <c r="AI25" s="103"/>
      <c r="AJ25" s="98"/>
      <c r="AK25" s="775"/>
      <c r="AL25" s="775"/>
      <c r="AM25" s="775"/>
      <c r="AN25" s="775"/>
      <c r="AO25" s="775"/>
      <c r="AP25" s="98" t="s">
        <v>98</v>
      </c>
      <c r="AQ25" s="101" t="s">
        <v>101</v>
      </c>
      <c r="AR25" s="101"/>
      <c r="AS25" s="101"/>
      <c r="AT25" s="101"/>
      <c r="AU25" s="101"/>
      <c r="AV25" s="103"/>
      <c r="AW25" s="99"/>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s="11" customFormat="1" ht="13.5" customHeight="1">
      <c r="A26" s="45"/>
      <c r="B26" s="487"/>
      <c r="C26" s="488"/>
      <c r="D26" s="488"/>
      <c r="E26" s="488"/>
      <c r="F26" s="488"/>
      <c r="G26" s="488"/>
      <c r="H26" s="488"/>
      <c r="I26" s="488"/>
      <c r="J26" s="488"/>
      <c r="K26" s="488"/>
      <c r="L26" s="488"/>
      <c r="M26" s="488"/>
      <c r="N26" s="489"/>
      <c r="O26" s="95"/>
      <c r="P26" s="96"/>
      <c r="Q26" s="96"/>
      <c r="R26" s="96"/>
      <c r="S26" s="96"/>
      <c r="T26" s="96"/>
      <c r="U26" s="96"/>
      <c r="V26" s="96"/>
      <c r="W26" s="96"/>
      <c r="X26" s="96"/>
      <c r="Y26" s="96"/>
      <c r="Z26" s="96"/>
      <c r="AA26" s="96"/>
      <c r="AB26" s="100" t="s">
        <v>222</v>
      </c>
      <c r="AC26" s="100"/>
      <c r="AD26" s="98"/>
      <c r="AE26" s="98"/>
      <c r="AF26" s="98"/>
      <c r="AG26" s="103"/>
      <c r="AH26" s="103"/>
      <c r="AI26" s="103"/>
      <c r="AJ26" s="98"/>
      <c r="AK26" s="775"/>
      <c r="AL26" s="775"/>
      <c r="AM26" s="775"/>
      <c r="AN26" s="775"/>
      <c r="AO26" s="775"/>
      <c r="AP26" s="98" t="s">
        <v>98</v>
      </c>
      <c r="AQ26" s="101" t="s">
        <v>101</v>
      </c>
      <c r="AR26" s="101"/>
      <c r="AS26" s="101"/>
      <c r="AT26" s="101"/>
      <c r="AU26" s="101"/>
      <c r="AV26" s="103"/>
      <c r="AW26" s="99"/>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row>
    <row r="27" spans="1:242" s="11" customFormat="1" ht="13.5" customHeight="1">
      <c r="A27" s="45"/>
      <c r="B27" s="487"/>
      <c r="C27" s="488"/>
      <c r="D27" s="488"/>
      <c r="E27" s="488"/>
      <c r="F27" s="488"/>
      <c r="G27" s="488"/>
      <c r="H27" s="488"/>
      <c r="I27" s="488"/>
      <c r="J27" s="488"/>
      <c r="K27" s="488"/>
      <c r="L27" s="488"/>
      <c r="M27" s="488"/>
      <c r="N27" s="489"/>
      <c r="O27" s="95"/>
      <c r="P27" s="96"/>
      <c r="Q27" s="96"/>
      <c r="R27" s="96"/>
      <c r="S27" s="96"/>
      <c r="T27" s="96"/>
      <c r="U27" s="96"/>
      <c r="V27" s="96"/>
      <c r="W27" s="96"/>
      <c r="X27" s="96"/>
      <c r="Y27" s="96"/>
      <c r="Z27" s="96"/>
      <c r="AA27" s="96"/>
      <c r="AB27" s="100" t="s">
        <v>97</v>
      </c>
      <c r="AC27" s="100"/>
      <c r="AD27" s="98"/>
      <c r="AE27" s="98"/>
      <c r="AF27" s="98"/>
      <c r="AG27" s="103"/>
      <c r="AH27" s="103"/>
      <c r="AI27" s="103"/>
      <c r="AJ27" s="98"/>
      <c r="AK27" s="775"/>
      <c r="AL27" s="775"/>
      <c r="AM27" s="775"/>
      <c r="AN27" s="775"/>
      <c r="AO27" s="775"/>
      <c r="AP27" s="98" t="s">
        <v>98</v>
      </c>
      <c r="AQ27" s="101" t="s">
        <v>101</v>
      </c>
      <c r="AR27" s="101"/>
      <c r="AS27" s="101"/>
      <c r="AT27" s="101"/>
      <c r="AU27" s="101"/>
      <c r="AV27" s="103"/>
      <c r="AW27" s="99"/>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s="11" customFormat="1" ht="13.5" customHeight="1">
      <c r="A28" s="45"/>
      <c r="B28" s="490"/>
      <c r="C28" s="491"/>
      <c r="D28" s="491"/>
      <c r="E28" s="491"/>
      <c r="F28" s="491"/>
      <c r="G28" s="491"/>
      <c r="H28" s="491"/>
      <c r="I28" s="491"/>
      <c r="J28" s="491"/>
      <c r="K28" s="491"/>
      <c r="L28" s="491"/>
      <c r="M28" s="491"/>
      <c r="N28" s="492"/>
      <c r="O28" s="95"/>
      <c r="P28" s="96"/>
      <c r="Q28" s="96"/>
      <c r="R28" s="96"/>
      <c r="S28" s="96"/>
      <c r="T28" s="96"/>
      <c r="U28" s="96"/>
      <c r="V28" s="96"/>
      <c r="W28" s="96"/>
      <c r="X28" s="96"/>
      <c r="Y28" s="96"/>
      <c r="Z28" s="96"/>
      <c r="AA28" s="96"/>
      <c r="AB28" s="100" t="s">
        <v>227</v>
      </c>
      <c r="AC28" s="100"/>
      <c r="AD28" s="98"/>
      <c r="AE28" s="98"/>
      <c r="AF28" s="98"/>
      <c r="AG28" s="103"/>
      <c r="AH28" s="103"/>
      <c r="AI28" s="103"/>
      <c r="AJ28" s="98"/>
      <c r="AK28" s="795"/>
      <c r="AL28" s="796"/>
      <c r="AM28" s="796"/>
      <c r="AN28" s="796"/>
      <c r="AO28" s="796"/>
      <c r="AP28" s="98" t="s">
        <v>98</v>
      </c>
      <c r="AQ28" s="101" t="s">
        <v>101</v>
      </c>
      <c r="AR28" s="101"/>
      <c r="AS28" s="101"/>
      <c r="AT28" s="102"/>
      <c r="AU28" s="102"/>
      <c r="AV28" s="98"/>
      <c r="AW28" s="99"/>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s="4" customFormat="1" ht="13.5" customHeight="1">
      <c r="A29" s="12"/>
      <c r="B29" s="484" t="s">
        <v>176</v>
      </c>
      <c r="C29" s="485"/>
      <c r="D29" s="485"/>
      <c r="E29" s="485"/>
      <c r="F29" s="485"/>
      <c r="G29" s="485"/>
      <c r="H29" s="485"/>
      <c r="I29" s="485"/>
      <c r="J29" s="485"/>
      <c r="K29" s="485"/>
      <c r="L29" s="485"/>
      <c r="M29" s="485"/>
      <c r="N29" s="486"/>
      <c r="O29" s="53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4"/>
    </row>
    <row r="30" spans="1:242" s="4" customFormat="1" ht="13.5" customHeight="1">
      <c r="A30" s="12"/>
      <c r="B30" s="487"/>
      <c r="C30" s="488"/>
      <c r="D30" s="488"/>
      <c r="E30" s="488"/>
      <c r="F30" s="488"/>
      <c r="G30" s="488"/>
      <c r="H30" s="488"/>
      <c r="I30" s="488"/>
      <c r="J30" s="488"/>
      <c r="K30" s="488"/>
      <c r="L30" s="488"/>
      <c r="M30" s="488"/>
      <c r="N30" s="489"/>
      <c r="O30" s="53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5"/>
    </row>
    <row r="31" spans="1:242" s="4" customFormat="1" ht="13.5" customHeight="1">
      <c r="A31" s="12"/>
      <c r="B31" s="487"/>
      <c r="C31" s="488"/>
      <c r="D31" s="488"/>
      <c r="E31" s="488"/>
      <c r="F31" s="488"/>
      <c r="G31" s="488"/>
      <c r="H31" s="488"/>
      <c r="I31" s="488"/>
      <c r="J31" s="488"/>
      <c r="K31" s="488"/>
      <c r="L31" s="488"/>
      <c r="M31" s="488"/>
      <c r="N31" s="489"/>
      <c r="O31" s="53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5"/>
    </row>
    <row r="32" spans="1:242" s="4" customFormat="1" ht="13.5" customHeight="1">
      <c r="A32" s="12"/>
      <c r="B32" s="487"/>
      <c r="C32" s="488"/>
      <c r="D32" s="488"/>
      <c r="E32" s="488"/>
      <c r="F32" s="488"/>
      <c r="G32" s="488"/>
      <c r="H32" s="488"/>
      <c r="I32" s="488"/>
      <c r="J32" s="488"/>
      <c r="K32" s="488"/>
      <c r="L32" s="488"/>
      <c r="M32" s="488"/>
      <c r="N32" s="489"/>
      <c r="O32" s="53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5"/>
    </row>
    <row r="33" spans="1:49" s="4" customFormat="1" ht="13.5" customHeight="1">
      <c r="A33" s="12"/>
      <c r="B33" s="490"/>
      <c r="C33" s="491"/>
      <c r="D33" s="491"/>
      <c r="E33" s="491"/>
      <c r="F33" s="491"/>
      <c r="G33" s="491"/>
      <c r="H33" s="491"/>
      <c r="I33" s="491"/>
      <c r="J33" s="491"/>
      <c r="K33" s="491"/>
      <c r="L33" s="491"/>
      <c r="M33" s="491"/>
      <c r="N33" s="492"/>
      <c r="O33" s="535"/>
      <c r="P33" s="476"/>
      <c r="Q33" s="476"/>
      <c r="R33" s="476"/>
      <c r="S33" s="476"/>
      <c r="T33" s="476"/>
      <c r="U33" s="476"/>
      <c r="V33" s="476"/>
      <c r="W33" s="476"/>
      <c r="X33" s="476"/>
      <c r="Y33" s="476"/>
      <c r="Z33" s="476"/>
      <c r="AA33" s="476"/>
      <c r="AB33" s="476"/>
      <c r="AC33" s="476"/>
      <c r="AD33" s="476"/>
      <c r="AE33" s="476"/>
      <c r="AF33" s="476"/>
      <c r="AG33" s="476"/>
      <c r="AH33" s="476"/>
      <c r="AI33" s="476"/>
      <c r="AJ33" s="476"/>
      <c r="AK33" s="476"/>
      <c r="AL33" s="476"/>
      <c r="AM33" s="476"/>
      <c r="AN33" s="476"/>
      <c r="AO33" s="476"/>
      <c r="AP33" s="476"/>
      <c r="AQ33" s="476"/>
      <c r="AR33" s="476"/>
      <c r="AS33" s="476"/>
      <c r="AT33" s="476"/>
      <c r="AU33" s="476"/>
      <c r="AV33" s="476"/>
      <c r="AW33" s="477"/>
    </row>
    <row r="34" spans="1:49">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row>
    <row r="35" spans="1:49">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row>
    <row r="36" spans="1:49">
      <c r="B36" s="484" t="s">
        <v>115</v>
      </c>
      <c r="C36" s="485"/>
      <c r="D36" s="485"/>
      <c r="E36" s="485"/>
      <c r="F36" s="485"/>
      <c r="G36" s="485"/>
      <c r="H36" s="485"/>
      <c r="I36" s="485"/>
      <c r="J36" s="485"/>
      <c r="K36" s="485"/>
      <c r="L36" s="485"/>
      <c r="M36" s="485"/>
      <c r="N36" s="486"/>
      <c r="O36" s="438" t="s">
        <v>103</v>
      </c>
      <c r="P36" s="439"/>
      <c r="Q36" s="440"/>
      <c r="R36" s="432" t="s">
        <v>118</v>
      </c>
      <c r="S36" s="433"/>
      <c r="T36" s="433"/>
      <c r="U36" s="777" t="s">
        <v>117</v>
      </c>
      <c r="V36" s="778"/>
      <c r="W36" s="778"/>
      <c r="X36" s="778"/>
      <c r="Y36" s="77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785"/>
    </row>
    <row r="37" spans="1:49">
      <c r="B37" s="490"/>
      <c r="C37" s="491"/>
      <c r="D37" s="491"/>
      <c r="E37" s="491"/>
      <c r="F37" s="491"/>
      <c r="G37" s="491"/>
      <c r="H37" s="491"/>
      <c r="I37" s="491"/>
      <c r="J37" s="491"/>
      <c r="K37" s="491"/>
      <c r="L37" s="491"/>
      <c r="M37" s="491"/>
      <c r="N37" s="492"/>
      <c r="O37" s="441"/>
      <c r="P37" s="442"/>
      <c r="Q37" s="443"/>
      <c r="R37" s="435"/>
      <c r="S37" s="436"/>
      <c r="T37" s="436"/>
      <c r="U37" s="780"/>
      <c r="V37" s="781"/>
      <c r="W37" s="781"/>
      <c r="X37" s="781"/>
      <c r="Y37" s="782"/>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786"/>
    </row>
    <row r="38" spans="1:49">
      <c r="B38" s="448" t="s">
        <v>90</v>
      </c>
      <c r="C38" s="449"/>
      <c r="D38" s="449"/>
      <c r="E38" s="449"/>
      <c r="F38" s="449"/>
      <c r="G38" s="449"/>
      <c r="H38" s="449"/>
      <c r="I38" s="449"/>
      <c r="J38" s="449"/>
      <c r="K38" s="449"/>
      <c r="L38" s="449"/>
      <c r="M38" s="449"/>
      <c r="N38" s="516"/>
      <c r="O38" s="776"/>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10"/>
    </row>
    <row r="39" spans="1:49">
      <c r="B39" s="497"/>
      <c r="C39" s="498"/>
      <c r="D39" s="498"/>
      <c r="E39" s="498"/>
      <c r="F39" s="498"/>
      <c r="G39" s="498"/>
      <c r="H39" s="498"/>
      <c r="I39" s="498"/>
      <c r="J39" s="498"/>
      <c r="K39" s="498"/>
      <c r="L39" s="498"/>
      <c r="M39" s="498"/>
      <c r="N39" s="517"/>
      <c r="O39" s="611"/>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3"/>
    </row>
    <row r="40" spans="1:49">
      <c r="B40" s="497"/>
      <c r="C40" s="498"/>
      <c r="D40" s="498"/>
      <c r="E40" s="498"/>
      <c r="F40" s="498"/>
      <c r="G40" s="498"/>
      <c r="H40" s="498"/>
      <c r="I40" s="498"/>
      <c r="J40" s="498"/>
      <c r="K40" s="498"/>
      <c r="L40" s="498"/>
      <c r="M40" s="498"/>
      <c r="N40" s="517"/>
      <c r="O40" s="611"/>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3"/>
    </row>
    <row r="41" spans="1:49">
      <c r="B41" s="497"/>
      <c r="C41" s="498"/>
      <c r="D41" s="498"/>
      <c r="E41" s="498"/>
      <c r="F41" s="498"/>
      <c r="G41" s="498"/>
      <c r="H41" s="498"/>
      <c r="I41" s="498"/>
      <c r="J41" s="498"/>
      <c r="K41" s="498"/>
      <c r="L41" s="498"/>
      <c r="M41" s="498"/>
      <c r="N41" s="517"/>
      <c r="O41" s="611"/>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3"/>
    </row>
    <row r="42" spans="1:49">
      <c r="B42" s="500"/>
      <c r="C42" s="501"/>
      <c r="D42" s="501"/>
      <c r="E42" s="501"/>
      <c r="F42" s="501"/>
      <c r="G42" s="501"/>
      <c r="H42" s="501"/>
      <c r="I42" s="501"/>
      <c r="J42" s="501"/>
      <c r="K42" s="501"/>
      <c r="L42" s="501"/>
      <c r="M42" s="501"/>
      <c r="N42" s="518"/>
      <c r="O42" s="614"/>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6"/>
    </row>
    <row r="43" spans="1:49">
      <c r="B43" s="448" t="s">
        <v>91</v>
      </c>
      <c r="C43" s="449"/>
      <c r="D43" s="449"/>
      <c r="E43" s="449"/>
      <c r="F43" s="449"/>
      <c r="G43" s="449"/>
      <c r="H43" s="449"/>
      <c r="I43" s="449"/>
      <c r="J43" s="449"/>
      <c r="K43" s="449"/>
      <c r="L43" s="449"/>
      <c r="M43" s="449"/>
      <c r="N43" s="516"/>
      <c r="O43" s="776"/>
      <c r="P43" s="609"/>
      <c r="Q43" s="609"/>
      <c r="R43" s="609"/>
      <c r="S43" s="609"/>
      <c r="T43" s="609"/>
      <c r="U43" s="609"/>
      <c r="V43" s="609"/>
      <c r="W43" s="609"/>
      <c r="X43" s="609"/>
      <c r="Y43" s="609"/>
      <c r="Z43" s="609"/>
      <c r="AA43" s="609"/>
      <c r="AB43" s="609"/>
      <c r="AC43" s="609"/>
      <c r="AD43" s="609"/>
      <c r="AE43" s="609"/>
      <c r="AF43" s="609"/>
      <c r="AG43" s="609"/>
      <c r="AH43" s="609"/>
      <c r="AI43" s="609"/>
      <c r="AJ43" s="609"/>
      <c r="AK43" s="609"/>
      <c r="AL43" s="609"/>
      <c r="AM43" s="609"/>
      <c r="AN43" s="609"/>
      <c r="AO43" s="609"/>
      <c r="AP43" s="609"/>
      <c r="AQ43" s="609"/>
      <c r="AR43" s="609"/>
      <c r="AS43" s="609"/>
      <c r="AT43" s="609"/>
      <c r="AU43" s="609"/>
      <c r="AV43" s="609"/>
      <c r="AW43" s="610"/>
    </row>
    <row r="44" spans="1:49">
      <c r="B44" s="500"/>
      <c r="C44" s="501"/>
      <c r="D44" s="501"/>
      <c r="E44" s="501"/>
      <c r="F44" s="501"/>
      <c r="G44" s="501"/>
      <c r="H44" s="501"/>
      <c r="I44" s="501"/>
      <c r="J44" s="501"/>
      <c r="K44" s="501"/>
      <c r="L44" s="501"/>
      <c r="M44" s="501"/>
      <c r="N44" s="518"/>
      <c r="O44" s="614"/>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6"/>
    </row>
    <row r="45" spans="1:49">
      <c r="B45" s="448" t="s">
        <v>92</v>
      </c>
      <c r="C45" s="449"/>
      <c r="D45" s="449"/>
      <c r="E45" s="449"/>
      <c r="F45" s="449"/>
      <c r="G45" s="449"/>
      <c r="H45" s="449"/>
      <c r="I45" s="449"/>
      <c r="J45" s="449"/>
      <c r="K45" s="449"/>
      <c r="L45" s="449"/>
      <c r="M45" s="449"/>
      <c r="N45" s="516"/>
      <c r="O45" s="448" t="s">
        <v>68</v>
      </c>
      <c r="P45" s="449"/>
      <c r="Q45" s="449"/>
      <c r="R45" s="450"/>
      <c r="S45" s="523"/>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5"/>
    </row>
    <row r="46" spans="1:49">
      <c r="B46" s="497"/>
      <c r="C46" s="498"/>
      <c r="D46" s="498"/>
      <c r="E46" s="498"/>
      <c r="F46" s="498"/>
      <c r="G46" s="498"/>
      <c r="H46" s="498"/>
      <c r="I46" s="498"/>
      <c r="J46" s="498"/>
      <c r="K46" s="498"/>
      <c r="L46" s="498"/>
      <c r="M46" s="498"/>
      <c r="N46" s="517"/>
      <c r="O46" s="451"/>
      <c r="P46" s="452"/>
      <c r="Q46" s="452"/>
      <c r="R46" s="453"/>
      <c r="S46" s="427"/>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526"/>
    </row>
    <row r="47" spans="1:49">
      <c r="B47" s="497"/>
      <c r="C47" s="498"/>
      <c r="D47" s="498"/>
      <c r="E47" s="498"/>
      <c r="F47" s="498"/>
      <c r="G47" s="498"/>
      <c r="H47" s="498"/>
      <c r="I47" s="498"/>
      <c r="J47" s="498"/>
      <c r="K47" s="498"/>
      <c r="L47" s="498"/>
      <c r="M47" s="498"/>
      <c r="N47" s="517"/>
      <c r="O47" s="448" t="s">
        <v>93</v>
      </c>
      <c r="P47" s="449"/>
      <c r="Q47" s="449"/>
      <c r="R47" s="450"/>
      <c r="S47" s="523"/>
      <c r="T47" s="524"/>
      <c r="U47" s="524"/>
      <c r="V47" s="524"/>
      <c r="W47" s="524"/>
      <c r="X47" s="524"/>
      <c r="Y47" s="524"/>
      <c r="Z47" s="524"/>
      <c r="AA47" s="524"/>
      <c r="AB47" s="524"/>
      <c r="AC47" s="524"/>
      <c r="AD47" s="524"/>
      <c r="AE47" s="524"/>
      <c r="AF47" s="524"/>
      <c r="AG47" s="524"/>
      <c r="AH47" s="524"/>
      <c r="AI47" s="524"/>
      <c r="AJ47" s="524"/>
      <c r="AK47" s="524"/>
      <c r="AL47" s="524"/>
      <c r="AM47" s="524"/>
      <c r="AN47" s="524"/>
      <c r="AO47" s="524"/>
      <c r="AP47" s="524"/>
      <c r="AQ47" s="524"/>
      <c r="AR47" s="524"/>
      <c r="AS47" s="524"/>
      <c r="AT47" s="524"/>
      <c r="AU47" s="524"/>
      <c r="AV47" s="524"/>
      <c r="AW47" s="525"/>
    </row>
    <row r="48" spans="1:49">
      <c r="B48" s="500"/>
      <c r="C48" s="501"/>
      <c r="D48" s="501"/>
      <c r="E48" s="501"/>
      <c r="F48" s="501"/>
      <c r="G48" s="501"/>
      <c r="H48" s="501"/>
      <c r="I48" s="501"/>
      <c r="J48" s="501"/>
      <c r="K48" s="501"/>
      <c r="L48" s="501"/>
      <c r="M48" s="501"/>
      <c r="N48" s="518"/>
      <c r="O48" s="451"/>
      <c r="P48" s="452"/>
      <c r="Q48" s="452"/>
      <c r="R48" s="453"/>
      <c r="S48" s="427"/>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c r="AV48" s="428"/>
      <c r="AW48" s="526"/>
    </row>
    <row r="49" spans="2:49">
      <c r="B49" s="448" t="s">
        <v>94</v>
      </c>
      <c r="C49" s="449"/>
      <c r="D49" s="449"/>
      <c r="E49" s="449"/>
      <c r="F49" s="449"/>
      <c r="G49" s="449"/>
      <c r="H49" s="449"/>
      <c r="I49" s="449"/>
      <c r="J49" s="449"/>
      <c r="K49" s="449"/>
      <c r="L49" s="449"/>
      <c r="M49" s="449"/>
      <c r="N49" s="516"/>
      <c r="O49" s="468"/>
      <c r="P49" s="444"/>
      <c r="Q49" s="444"/>
      <c r="R49" s="444" t="s">
        <v>273</v>
      </c>
      <c r="S49" s="444"/>
      <c r="T49" s="444"/>
      <c r="U49" s="444"/>
      <c r="V49" s="444"/>
      <c r="W49" s="444" t="s">
        <v>45</v>
      </c>
      <c r="X49" s="444"/>
      <c r="Y49" s="444"/>
      <c r="Z49" s="444"/>
      <c r="AA49" s="444" t="s">
        <v>46</v>
      </c>
      <c r="AB49" s="444"/>
      <c r="AC49" s="444" t="s">
        <v>47</v>
      </c>
      <c r="AD49" s="444"/>
      <c r="AE49" s="444"/>
      <c r="AF49" s="444"/>
      <c r="AG49" s="444"/>
      <c r="AH49" s="444"/>
      <c r="AI49" s="444"/>
      <c r="AJ49" s="444"/>
      <c r="AK49" s="444"/>
      <c r="AL49" s="444"/>
      <c r="AM49" s="444"/>
      <c r="AN49" s="444"/>
      <c r="AO49" s="444"/>
      <c r="AP49" s="444"/>
      <c r="AQ49" s="444"/>
      <c r="AR49" s="444"/>
      <c r="AS49" s="444"/>
      <c r="AT49" s="444"/>
      <c r="AU49" s="444"/>
      <c r="AV49" s="444"/>
      <c r="AW49" s="446"/>
    </row>
    <row r="50" spans="2:49">
      <c r="B50" s="500"/>
      <c r="C50" s="501"/>
      <c r="D50" s="501"/>
      <c r="E50" s="501"/>
      <c r="F50" s="501"/>
      <c r="G50" s="501"/>
      <c r="H50" s="501"/>
      <c r="I50" s="501"/>
      <c r="J50" s="501"/>
      <c r="K50" s="501"/>
      <c r="L50" s="501"/>
      <c r="M50" s="501"/>
      <c r="N50" s="518"/>
      <c r="O50" s="469"/>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7"/>
    </row>
    <row r="51" spans="2:49">
      <c r="B51" s="484" t="s">
        <v>102</v>
      </c>
      <c r="C51" s="485"/>
      <c r="D51" s="485"/>
      <c r="E51" s="485"/>
      <c r="F51" s="485"/>
      <c r="G51" s="485"/>
      <c r="H51" s="485"/>
      <c r="I51" s="485"/>
      <c r="J51" s="485"/>
      <c r="K51" s="485"/>
      <c r="L51" s="485"/>
      <c r="M51" s="485"/>
      <c r="N51" s="486"/>
      <c r="O51" s="767" t="s">
        <v>99</v>
      </c>
      <c r="P51" s="768"/>
      <c r="Q51" s="768"/>
      <c r="R51" s="768"/>
      <c r="S51" s="771">
        <f>AK54+AK55+AK56+AK57+AK58</f>
        <v>0</v>
      </c>
      <c r="T51" s="771"/>
      <c r="U51" s="771"/>
      <c r="V51" s="771"/>
      <c r="W51" s="771"/>
      <c r="X51" s="771"/>
      <c r="Y51" s="771"/>
      <c r="Z51" s="771"/>
      <c r="AA51" s="771"/>
      <c r="AB51" s="771"/>
      <c r="AC51" s="771"/>
      <c r="AD51" s="771"/>
      <c r="AE51" s="444" t="s">
        <v>49</v>
      </c>
      <c r="AF51" s="444"/>
      <c r="AG51" s="524" t="s">
        <v>101</v>
      </c>
      <c r="AH51" s="524"/>
      <c r="AI51" s="524"/>
      <c r="AJ51" s="524"/>
      <c r="AK51" s="524"/>
      <c r="AL51" s="524"/>
      <c r="AM51" s="524"/>
      <c r="AN51" s="524"/>
      <c r="AO51" s="524"/>
      <c r="AP51" s="524"/>
      <c r="AQ51" s="524"/>
      <c r="AR51" s="524"/>
      <c r="AS51" s="524"/>
      <c r="AT51" s="524"/>
      <c r="AU51" s="524"/>
      <c r="AV51" s="524"/>
      <c r="AW51" s="525"/>
    </row>
    <row r="52" spans="2:49">
      <c r="B52" s="487"/>
      <c r="C52" s="488"/>
      <c r="D52" s="488"/>
      <c r="E52" s="488"/>
      <c r="F52" s="488"/>
      <c r="G52" s="488"/>
      <c r="H52" s="488"/>
      <c r="I52" s="488"/>
      <c r="J52" s="488"/>
      <c r="K52" s="488"/>
      <c r="L52" s="488"/>
      <c r="M52" s="488"/>
      <c r="N52" s="489"/>
      <c r="O52" s="769"/>
      <c r="P52" s="770"/>
      <c r="Q52" s="770"/>
      <c r="R52" s="770"/>
      <c r="S52" s="772"/>
      <c r="T52" s="772"/>
      <c r="U52" s="772"/>
      <c r="V52" s="772"/>
      <c r="W52" s="772"/>
      <c r="X52" s="772"/>
      <c r="Y52" s="772"/>
      <c r="Z52" s="772"/>
      <c r="AA52" s="772"/>
      <c r="AB52" s="772"/>
      <c r="AC52" s="772"/>
      <c r="AD52" s="772"/>
      <c r="AE52" s="445"/>
      <c r="AF52" s="445"/>
      <c r="AG52" s="773"/>
      <c r="AH52" s="773"/>
      <c r="AI52" s="773"/>
      <c r="AJ52" s="773"/>
      <c r="AK52" s="773"/>
      <c r="AL52" s="773"/>
      <c r="AM52" s="773"/>
      <c r="AN52" s="773"/>
      <c r="AO52" s="773"/>
      <c r="AP52" s="773"/>
      <c r="AQ52" s="773"/>
      <c r="AR52" s="773"/>
      <c r="AS52" s="773"/>
      <c r="AT52" s="773"/>
      <c r="AU52" s="773"/>
      <c r="AV52" s="773"/>
      <c r="AW52" s="774"/>
    </row>
    <row r="53" spans="2:49">
      <c r="B53" s="487"/>
      <c r="C53" s="488"/>
      <c r="D53" s="488"/>
      <c r="E53" s="488"/>
      <c r="F53" s="488"/>
      <c r="G53" s="488"/>
      <c r="H53" s="488"/>
      <c r="I53" s="488"/>
      <c r="J53" s="488"/>
      <c r="K53" s="488"/>
      <c r="L53" s="488"/>
      <c r="M53" s="488"/>
      <c r="N53" s="489"/>
      <c r="O53" s="95"/>
      <c r="P53" s="96"/>
      <c r="Q53" s="96"/>
      <c r="R53" s="96"/>
      <c r="S53" s="96"/>
      <c r="T53" s="96"/>
      <c r="U53" s="96"/>
      <c r="V53" s="96"/>
      <c r="W53" s="96"/>
      <c r="X53" s="96"/>
      <c r="Y53" s="96"/>
      <c r="Z53" s="97" t="s">
        <v>100</v>
      </c>
      <c r="AA53" s="96"/>
      <c r="AB53" s="96"/>
      <c r="AC53" s="96"/>
      <c r="AD53" s="96"/>
      <c r="AE53" s="98"/>
      <c r="AF53" s="98"/>
      <c r="AG53" s="98"/>
      <c r="AH53" s="98"/>
      <c r="AI53" s="98"/>
      <c r="AJ53" s="98"/>
      <c r="AK53" s="98"/>
      <c r="AL53" s="98"/>
      <c r="AM53" s="98"/>
      <c r="AN53" s="98"/>
      <c r="AO53" s="98"/>
      <c r="AP53" s="98"/>
      <c r="AQ53" s="98"/>
      <c r="AR53" s="98"/>
      <c r="AS53" s="98"/>
      <c r="AT53" s="98"/>
      <c r="AU53" s="98"/>
      <c r="AV53" s="98"/>
      <c r="AW53" s="99"/>
    </row>
    <row r="54" spans="2:49">
      <c r="B54" s="487"/>
      <c r="C54" s="488"/>
      <c r="D54" s="488"/>
      <c r="E54" s="488"/>
      <c r="F54" s="488"/>
      <c r="G54" s="488"/>
      <c r="H54" s="488"/>
      <c r="I54" s="488"/>
      <c r="J54" s="488"/>
      <c r="K54" s="488"/>
      <c r="L54" s="488"/>
      <c r="M54" s="488"/>
      <c r="N54" s="489"/>
      <c r="O54" s="95"/>
      <c r="P54" s="96"/>
      <c r="Q54" s="96"/>
      <c r="R54" s="96"/>
      <c r="S54" s="96"/>
      <c r="T54" s="96"/>
      <c r="U54" s="96"/>
      <c r="V54" s="103"/>
      <c r="W54" s="96"/>
      <c r="X54" s="103"/>
      <c r="Y54" s="96"/>
      <c r="Z54" s="96"/>
      <c r="AA54" s="103"/>
      <c r="AB54" s="100" t="s">
        <v>119</v>
      </c>
      <c r="AC54" s="100"/>
      <c r="AD54" s="98"/>
      <c r="AE54" s="98"/>
      <c r="AF54" s="98"/>
      <c r="AG54" s="103"/>
      <c r="AH54" s="103"/>
      <c r="AI54" s="103"/>
      <c r="AJ54" s="98"/>
      <c r="AK54" s="775"/>
      <c r="AL54" s="775"/>
      <c r="AM54" s="775"/>
      <c r="AN54" s="775"/>
      <c r="AO54" s="775"/>
      <c r="AP54" s="98" t="s">
        <v>98</v>
      </c>
      <c r="AQ54" s="101" t="s">
        <v>101</v>
      </c>
      <c r="AR54" s="101"/>
      <c r="AS54" s="101"/>
      <c r="AT54" s="101"/>
      <c r="AU54" s="101"/>
      <c r="AV54" s="103"/>
      <c r="AW54" s="99"/>
    </row>
    <row r="55" spans="2:49">
      <c r="B55" s="487"/>
      <c r="C55" s="488"/>
      <c r="D55" s="488"/>
      <c r="E55" s="488"/>
      <c r="F55" s="488"/>
      <c r="G55" s="488"/>
      <c r="H55" s="488"/>
      <c r="I55" s="488"/>
      <c r="J55" s="488"/>
      <c r="K55" s="488"/>
      <c r="L55" s="488"/>
      <c r="M55" s="488"/>
      <c r="N55" s="489"/>
      <c r="O55" s="95"/>
      <c r="P55" s="96"/>
      <c r="Q55" s="96"/>
      <c r="R55" s="96"/>
      <c r="S55" s="96"/>
      <c r="T55" s="96"/>
      <c r="U55" s="96"/>
      <c r="V55" s="96"/>
      <c r="W55" s="96"/>
      <c r="X55" s="96"/>
      <c r="Y55" s="96"/>
      <c r="Z55" s="96"/>
      <c r="AA55" s="96"/>
      <c r="AB55" s="100" t="s">
        <v>95</v>
      </c>
      <c r="AC55" s="100"/>
      <c r="AD55" s="98"/>
      <c r="AE55" s="98"/>
      <c r="AF55" s="98"/>
      <c r="AG55" s="103"/>
      <c r="AH55" s="103"/>
      <c r="AI55" s="103"/>
      <c r="AJ55" s="98"/>
      <c r="AK55" s="775"/>
      <c r="AL55" s="775"/>
      <c r="AM55" s="775"/>
      <c r="AN55" s="775"/>
      <c r="AO55" s="775"/>
      <c r="AP55" s="98" t="s">
        <v>98</v>
      </c>
      <c r="AQ55" s="101" t="s">
        <v>101</v>
      </c>
      <c r="AR55" s="101"/>
      <c r="AS55" s="101"/>
      <c r="AT55" s="101"/>
      <c r="AU55" s="101"/>
      <c r="AV55" s="103"/>
      <c r="AW55" s="99"/>
    </row>
    <row r="56" spans="2:49">
      <c r="B56" s="487"/>
      <c r="C56" s="488"/>
      <c r="D56" s="488"/>
      <c r="E56" s="488"/>
      <c r="F56" s="488"/>
      <c r="G56" s="488"/>
      <c r="H56" s="488"/>
      <c r="I56" s="488"/>
      <c r="J56" s="488"/>
      <c r="K56" s="488"/>
      <c r="L56" s="488"/>
      <c r="M56" s="488"/>
      <c r="N56" s="489"/>
      <c r="O56" s="95"/>
      <c r="P56" s="96"/>
      <c r="Q56" s="96"/>
      <c r="R56" s="96"/>
      <c r="S56" s="96"/>
      <c r="T56" s="96"/>
      <c r="U56" s="96"/>
      <c r="V56" s="96"/>
      <c r="W56" s="96"/>
      <c r="X56" s="96"/>
      <c r="Y56" s="96"/>
      <c r="Z56" s="96"/>
      <c r="AA56" s="96"/>
      <c r="AB56" s="100" t="s">
        <v>96</v>
      </c>
      <c r="AC56" s="100"/>
      <c r="AD56" s="98"/>
      <c r="AE56" s="98"/>
      <c r="AF56" s="98"/>
      <c r="AG56" s="103"/>
      <c r="AH56" s="103"/>
      <c r="AI56" s="103"/>
      <c r="AJ56" s="98"/>
      <c r="AK56" s="775"/>
      <c r="AL56" s="775"/>
      <c r="AM56" s="775"/>
      <c r="AN56" s="775"/>
      <c r="AO56" s="775"/>
      <c r="AP56" s="98" t="s">
        <v>98</v>
      </c>
      <c r="AQ56" s="101" t="s">
        <v>101</v>
      </c>
      <c r="AR56" s="101"/>
      <c r="AS56" s="101"/>
      <c r="AT56" s="101"/>
      <c r="AU56" s="101"/>
      <c r="AV56" s="103"/>
      <c r="AW56" s="99"/>
    </row>
    <row r="57" spans="2:49">
      <c r="B57" s="487"/>
      <c r="C57" s="488"/>
      <c r="D57" s="488"/>
      <c r="E57" s="488"/>
      <c r="F57" s="488"/>
      <c r="G57" s="488"/>
      <c r="H57" s="488"/>
      <c r="I57" s="488"/>
      <c r="J57" s="488"/>
      <c r="K57" s="488"/>
      <c r="L57" s="488"/>
      <c r="M57" s="488"/>
      <c r="N57" s="489"/>
      <c r="O57" s="95"/>
      <c r="P57" s="96"/>
      <c r="Q57" s="96"/>
      <c r="R57" s="96"/>
      <c r="S57" s="96"/>
      <c r="T57" s="96"/>
      <c r="U57" s="96"/>
      <c r="V57" s="96"/>
      <c r="W57" s="96"/>
      <c r="X57" s="96"/>
      <c r="Y57" s="96"/>
      <c r="Z57" s="96"/>
      <c r="AA57" s="96"/>
      <c r="AB57" s="100" t="s">
        <v>222</v>
      </c>
      <c r="AC57" s="100"/>
      <c r="AD57" s="98"/>
      <c r="AE57" s="98"/>
      <c r="AF57" s="98"/>
      <c r="AG57" s="103"/>
      <c r="AH57" s="103"/>
      <c r="AI57" s="103"/>
      <c r="AJ57" s="98"/>
      <c r="AK57" s="775"/>
      <c r="AL57" s="775"/>
      <c r="AM57" s="775"/>
      <c r="AN57" s="775"/>
      <c r="AO57" s="775"/>
      <c r="AP57" s="98" t="s">
        <v>98</v>
      </c>
      <c r="AQ57" s="101" t="s">
        <v>101</v>
      </c>
      <c r="AR57" s="101"/>
      <c r="AS57" s="101"/>
      <c r="AT57" s="101"/>
      <c r="AU57" s="101"/>
      <c r="AV57" s="103"/>
      <c r="AW57" s="99"/>
    </row>
    <row r="58" spans="2:49">
      <c r="B58" s="487"/>
      <c r="C58" s="488"/>
      <c r="D58" s="488"/>
      <c r="E58" s="488"/>
      <c r="F58" s="488"/>
      <c r="G58" s="488"/>
      <c r="H58" s="488"/>
      <c r="I58" s="488"/>
      <c r="J58" s="488"/>
      <c r="K58" s="488"/>
      <c r="L58" s="488"/>
      <c r="M58" s="488"/>
      <c r="N58" s="489"/>
      <c r="O58" s="95"/>
      <c r="P58" s="96"/>
      <c r="Q58" s="96"/>
      <c r="R58" s="96"/>
      <c r="S58" s="96"/>
      <c r="T58" s="96"/>
      <c r="U58" s="96"/>
      <c r="V58" s="96"/>
      <c r="W58" s="96"/>
      <c r="X58" s="96"/>
      <c r="Y58" s="96"/>
      <c r="Z58" s="96"/>
      <c r="AA58" s="96"/>
      <c r="AB58" s="100" t="s">
        <v>97</v>
      </c>
      <c r="AC58" s="100"/>
      <c r="AD58" s="98"/>
      <c r="AE58" s="98"/>
      <c r="AF58" s="98"/>
      <c r="AG58" s="103"/>
      <c r="AH58" s="103"/>
      <c r="AI58" s="103"/>
      <c r="AJ58" s="98"/>
      <c r="AK58" s="775"/>
      <c r="AL58" s="775"/>
      <c r="AM58" s="775"/>
      <c r="AN58" s="775"/>
      <c r="AO58" s="775"/>
      <c r="AP58" s="98" t="s">
        <v>98</v>
      </c>
      <c r="AQ58" s="101" t="s">
        <v>101</v>
      </c>
      <c r="AR58" s="101"/>
      <c r="AS58" s="101"/>
      <c r="AT58" s="101"/>
      <c r="AU58" s="101"/>
      <c r="AV58" s="103"/>
      <c r="AW58" s="99"/>
    </row>
    <row r="59" spans="2:49">
      <c r="B59" s="490"/>
      <c r="C59" s="491"/>
      <c r="D59" s="491"/>
      <c r="E59" s="491"/>
      <c r="F59" s="491"/>
      <c r="G59" s="491"/>
      <c r="H59" s="491"/>
      <c r="I59" s="491"/>
      <c r="J59" s="491"/>
      <c r="K59" s="491"/>
      <c r="L59" s="491"/>
      <c r="M59" s="491"/>
      <c r="N59" s="492"/>
      <c r="O59" s="95"/>
      <c r="P59" s="96"/>
      <c r="Q59" s="96"/>
      <c r="R59" s="96"/>
      <c r="S59" s="96"/>
      <c r="T59" s="96"/>
      <c r="U59" s="96"/>
      <c r="V59" s="96"/>
      <c r="W59" s="96"/>
      <c r="X59" s="96"/>
      <c r="Y59" s="96"/>
      <c r="Z59" s="96"/>
      <c r="AA59" s="96"/>
      <c r="AB59" s="100" t="s">
        <v>227</v>
      </c>
      <c r="AC59" s="100"/>
      <c r="AD59" s="98"/>
      <c r="AE59" s="98"/>
      <c r="AF59" s="98"/>
      <c r="AG59" s="103"/>
      <c r="AH59" s="103"/>
      <c r="AI59" s="103"/>
      <c r="AJ59" s="98"/>
      <c r="AK59" s="114"/>
      <c r="AL59" s="114"/>
      <c r="AM59" s="114"/>
      <c r="AN59" s="114"/>
      <c r="AO59" s="114"/>
      <c r="AP59" s="98" t="s">
        <v>98</v>
      </c>
      <c r="AQ59" s="101" t="s">
        <v>101</v>
      </c>
      <c r="AR59" s="101"/>
      <c r="AS59" s="101"/>
      <c r="AT59" s="102"/>
      <c r="AU59" s="102"/>
      <c r="AV59" s="98"/>
      <c r="AW59" s="99"/>
    </row>
    <row r="60" spans="2:49">
      <c r="B60" s="484" t="s">
        <v>177</v>
      </c>
      <c r="C60" s="485"/>
      <c r="D60" s="485"/>
      <c r="E60" s="485"/>
      <c r="F60" s="485"/>
      <c r="G60" s="485"/>
      <c r="H60" s="485"/>
      <c r="I60" s="485"/>
      <c r="J60" s="485"/>
      <c r="K60" s="485"/>
      <c r="L60" s="485"/>
      <c r="M60" s="485"/>
      <c r="N60" s="486"/>
      <c r="O60" s="53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4"/>
    </row>
    <row r="61" spans="2:49">
      <c r="B61" s="487"/>
      <c r="C61" s="488"/>
      <c r="D61" s="488"/>
      <c r="E61" s="488"/>
      <c r="F61" s="488"/>
      <c r="G61" s="488"/>
      <c r="H61" s="488"/>
      <c r="I61" s="488"/>
      <c r="J61" s="488"/>
      <c r="K61" s="488"/>
      <c r="L61" s="488"/>
      <c r="M61" s="488"/>
      <c r="N61" s="489"/>
      <c r="O61" s="53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c r="AN61" s="504"/>
      <c r="AO61" s="504"/>
      <c r="AP61" s="504"/>
      <c r="AQ61" s="504"/>
      <c r="AR61" s="504"/>
      <c r="AS61" s="504"/>
      <c r="AT61" s="504"/>
      <c r="AU61" s="504"/>
      <c r="AV61" s="504"/>
      <c r="AW61" s="505"/>
    </row>
    <row r="62" spans="2:49">
      <c r="B62" s="487"/>
      <c r="C62" s="488"/>
      <c r="D62" s="488"/>
      <c r="E62" s="488"/>
      <c r="F62" s="488"/>
      <c r="G62" s="488"/>
      <c r="H62" s="488"/>
      <c r="I62" s="488"/>
      <c r="J62" s="488"/>
      <c r="K62" s="488"/>
      <c r="L62" s="488"/>
      <c r="M62" s="488"/>
      <c r="N62" s="489"/>
      <c r="O62" s="53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5"/>
    </row>
    <row r="63" spans="2:49">
      <c r="B63" s="487"/>
      <c r="C63" s="488"/>
      <c r="D63" s="488"/>
      <c r="E63" s="488"/>
      <c r="F63" s="488"/>
      <c r="G63" s="488"/>
      <c r="H63" s="488"/>
      <c r="I63" s="488"/>
      <c r="J63" s="488"/>
      <c r="K63" s="488"/>
      <c r="L63" s="488"/>
      <c r="M63" s="488"/>
      <c r="N63" s="489"/>
      <c r="O63" s="53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5"/>
    </row>
    <row r="64" spans="2:49">
      <c r="B64" s="490"/>
      <c r="C64" s="491"/>
      <c r="D64" s="491"/>
      <c r="E64" s="491"/>
      <c r="F64" s="491"/>
      <c r="G64" s="491"/>
      <c r="H64" s="491"/>
      <c r="I64" s="491"/>
      <c r="J64" s="491"/>
      <c r="K64" s="491"/>
      <c r="L64" s="491"/>
      <c r="M64" s="491"/>
      <c r="N64" s="492"/>
      <c r="O64" s="535"/>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7"/>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71">
    <mergeCell ref="AK27:AO27"/>
    <mergeCell ref="AK28:AO28"/>
    <mergeCell ref="B20:N28"/>
    <mergeCell ref="S20:AD21"/>
    <mergeCell ref="O20:R21"/>
    <mergeCell ref="AK23:AO23"/>
    <mergeCell ref="AK24:AO24"/>
    <mergeCell ref="AK25:AO25"/>
    <mergeCell ref="AK26:AO26"/>
    <mergeCell ref="O29:AW33"/>
    <mergeCell ref="B7:N11"/>
    <mergeCell ref="O7:AW11"/>
    <mergeCell ref="B12:N13"/>
    <mergeCell ref="O12:AW13"/>
    <mergeCell ref="B14:N17"/>
    <mergeCell ref="O14:R15"/>
    <mergeCell ref="S14:AW15"/>
    <mergeCell ref="B18:N19"/>
    <mergeCell ref="O18:Q19"/>
    <mergeCell ref="R18:S19"/>
    <mergeCell ref="T18:V19"/>
    <mergeCell ref="W18:X19"/>
    <mergeCell ref="Y18:Z19"/>
    <mergeCell ref="AA18:AB19"/>
    <mergeCell ref="AC18:AD19"/>
    <mergeCell ref="O5:Q6"/>
    <mergeCell ref="R5:T6"/>
    <mergeCell ref="U5:Y6"/>
    <mergeCell ref="Z5:AW6"/>
    <mergeCell ref="B36:N37"/>
    <mergeCell ref="O36:Q37"/>
    <mergeCell ref="R36:T37"/>
    <mergeCell ref="U36:Y37"/>
    <mergeCell ref="Z36:AW37"/>
    <mergeCell ref="B29:N33"/>
    <mergeCell ref="AE18:AW19"/>
    <mergeCell ref="B5:N6"/>
    <mergeCell ref="AE20:AF21"/>
    <mergeCell ref="AG20:AW21"/>
    <mergeCell ref="O16:R17"/>
    <mergeCell ref="S16:AW17"/>
    <mergeCell ref="B38:N42"/>
    <mergeCell ref="O38:AW42"/>
    <mergeCell ref="B43:N44"/>
    <mergeCell ref="O43:AW44"/>
    <mergeCell ref="B45:N48"/>
    <mergeCell ref="O45:R46"/>
    <mergeCell ref="S45:AW46"/>
    <mergeCell ref="O47:R48"/>
    <mergeCell ref="S47:AW48"/>
    <mergeCell ref="B49:N50"/>
    <mergeCell ref="O49:Q50"/>
    <mergeCell ref="R49:S50"/>
    <mergeCell ref="T49:V50"/>
    <mergeCell ref="W49:X50"/>
    <mergeCell ref="B60:N64"/>
    <mergeCell ref="O60:AW64"/>
    <mergeCell ref="Y49:Z50"/>
    <mergeCell ref="AA49:AB50"/>
    <mergeCell ref="AC49:AD50"/>
    <mergeCell ref="AE49:AW50"/>
    <mergeCell ref="B51:N59"/>
    <mergeCell ref="O51:R52"/>
    <mergeCell ref="S51:AD52"/>
    <mergeCell ref="AE51:AF52"/>
    <mergeCell ref="AG51:AW52"/>
    <mergeCell ref="AK54:AO54"/>
    <mergeCell ref="AK55:AO55"/>
    <mergeCell ref="AK56:AO56"/>
    <mergeCell ref="AK57:AO57"/>
    <mergeCell ref="AK58:AO58"/>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Q65459:S65459 JS65464 TO65464 ADK65464 ANG65464 AXC65464 BGY65464 BQU65464 CAQ65464 CKM65464 CUI65464 DEE65464 DOA65464 DXW65464 EHS65464 ERO65464 FBK65464 FLG65464 FVC65464 GEY65464 GOU65464 GYQ65464 HIM65464 HSI65464 ICE65464 IMA65464 IVW65464 JFS65464 JPO65464 JZK65464 KJG65464 KTC65464 LCY65464 LMU65464 LWQ65464 MGM65464 MQI65464 NAE65464 NKA65464 NTW65464 ODS65464 ONO65464 OXK65464 PHG65464 PRC65464 QAY65464 QKU65464 QUQ65464 REM65464 ROI65464 RYE65464 SIA65464 SRW65464 TBS65464 TLO65464 TVK65464 UFG65464 UPC65464 UYY65464 VIU65464 VSQ65464 WCM65464 WMI65464 WWE65464 Q130995:S130995 JS131000 TO131000 ADK131000 ANG131000 AXC131000 BGY131000 BQU131000 CAQ131000 CKM131000 CUI131000 DEE131000 DOA131000 DXW131000 EHS131000 ERO131000 FBK131000 FLG131000 FVC131000 GEY131000 GOU131000 GYQ131000 HIM131000 HSI131000 ICE131000 IMA131000 IVW131000 JFS131000 JPO131000 JZK131000 KJG131000 KTC131000 LCY131000 LMU131000 LWQ131000 MGM131000 MQI131000 NAE131000 NKA131000 NTW131000 ODS131000 ONO131000 OXK131000 PHG131000 PRC131000 QAY131000 QKU131000 QUQ131000 REM131000 ROI131000 RYE131000 SIA131000 SRW131000 TBS131000 TLO131000 TVK131000 UFG131000 UPC131000 UYY131000 VIU131000 VSQ131000 WCM131000 WMI131000 WWE131000 Q196531:S196531 JS196536 TO196536 ADK196536 ANG196536 AXC196536 BGY196536 BQU196536 CAQ196536 CKM196536 CUI196536 DEE196536 DOA196536 DXW196536 EHS196536 ERO196536 FBK196536 FLG196536 FVC196536 GEY196536 GOU196536 GYQ196536 HIM196536 HSI196536 ICE196536 IMA196536 IVW196536 JFS196536 JPO196536 JZK196536 KJG196536 KTC196536 LCY196536 LMU196536 LWQ196536 MGM196536 MQI196536 NAE196536 NKA196536 NTW196536 ODS196536 ONO196536 OXK196536 PHG196536 PRC196536 QAY196536 QKU196536 QUQ196536 REM196536 ROI196536 RYE196536 SIA196536 SRW196536 TBS196536 TLO196536 TVK196536 UFG196536 UPC196536 UYY196536 VIU196536 VSQ196536 WCM196536 WMI196536 WWE196536 Q262067:S262067 JS262072 TO262072 ADK262072 ANG262072 AXC262072 BGY262072 BQU262072 CAQ262072 CKM262072 CUI262072 DEE262072 DOA262072 DXW262072 EHS262072 ERO262072 FBK262072 FLG262072 FVC262072 GEY262072 GOU262072 GYQ262072 HIM262072 HSI262072 ICE262072 IMA262072 IVW262072 JFS262072 JPO262072 JZK262072 KJG262072 KTC262072 LCY262072 LMU262072 LWQ262072 MGM262072 MQI262072 NAE262072 NKA262072 NTW262072 ODS262072 ONO262072 OXK262072 PHG262072 PRC262072 QAY262072 QKU262072 QUQ262072 REM262072 ROI262072 RYE262072 SIA262072 SRW262072 TBS262072 TLO262072 TVK262072 UFG262072 UPC262072 UYY262072 VIU262072 VSQ262072 WCM262072 WMI262072 WWE262072 Q327603:S327603 JS327608 TO327608 ADK327608 ANG327608 AXC327608 BGY327608 BQU327608 CAQ327608 CKM327608 CUI327608 DEE327608 DOA327608 DXW327608 EHS327608 ERO327608 FBK327608 FLG327608 FVC327608 GEY327608 GOU327608 GYQ327608 HIM327608 HSI327608 ICE327608 IMA327608 IVW327608 JFS327608 JPO327608 JZK327608 KJG327608 KTC327608 LCY327608 LMU327608 LWQ327608 MGM327608 MQI327608 NAE327608 NKA327608 NTW327608 ODS327608 ONO327608 OXK327608 PHG327608 PRC327608 QAY327608 QKU327608 QUQ327608 REM327608 ROI327608 RYE327608 SIA327608 SRW327608 TBS327608 TLO327608 TVK327608 UFG327608 UPC327608 UYY327608 VIU327608 VSQ327608 WCM327608 WMI327608 WWE327608 Q393139:S393139 JS393144 TO393144 ADK393144 ANG393144 AXC393144 BGY393144 BQU393144 CAQ393144 CKM393144 CUI393144 DEE393144 DOA393144 DXW393144 EHS393144 ERO393144 FBK393144 FLG393144 FVC393144 GEY393144 GOU393144 GYQ393144 HIM393144 HSI393144 ICE393144 IMA393144 IVW393144 JFS393144 JPO393144 JZK393144 KJG393144 KTC393144 LCY393144 LMU393144 LWQ393144 MGM393144 MQI393144 NAE393144 NKA393144 NTW393144 ODS393144 ONO393144 OXK393144 PHG393144 PRC393144 QAY393144 QKU393144 QUQ393144 REM393144 ROI393144 RYE393144 SIA393144 SRW393144 TBS393144 TLO393144 TVK393144 UFG393144 UPC393144 UYY393144 VIU393144 VSQ393144 WCM393144 WMI393144 WWE393144 Q458675:S458675 JS458680 TO458680 ADK458680 ANG458680 AXC458680 BGY458680 BQU458680 CAQ458680 CKM458680 CUI458680 DEE458680 DOA458680 DXW458680 EHS458680 ERO458680 FBK458680 FLG458680 FVC458680 GEY458680 GOU458680 GYQ458680 HIM458680 HSI458680 ICE458680 IMA458680 IVW458680 JFS458680 JPO458680 JZK458680 KJG458680 KTC458680 LCY458680 LMU458680 LWQ458680 MGM458680 MQI458680 NAE458680 NKA458680 NTW458680 ODS458680 ONO458680 OXK458680 PHG458680 PRC458680 QAY458680 QKU458680 QUQ458680 REM458680 ROI458680 RYE458680 SIA458680 SRW458680 TBS458680 TLO458680 TVK458680 UFG458680 UPC458680 UYY458680 VIU458680 VSQ458680 WCM458680 WMI458680 WWE458680 Q524211:S524211 JS524216 TO524216 ADK524216 ANG524216 AXC524216 BGY524216 BQU524216 CAQ524216 CKM524216 CUI524216 DEE524216 DOA524216 DXW524216 EHS524216 ERO524216 FBK524216 FLG524216 FVC524216 GEY524216 GOU524216 GYQ524216 HIM524216 HSI524216 ICE524216 IMA524216 IVW524216 JFS524216 JPO524216 JZK524216 KJG524216 KTC524216 LCY524216 LMU524216 LWQ524216 MGM524216 MQI524216 NAE524216 NKA524216 NTW524216 ODS524216 ONO524216 OXK524216 PHG524216 PRC524216 QAY524216 QKU524216 QUQ524216 REM524216 ROI524216 RYE524216 SIA524216 SRW524216 TBS524216 TLO524216 TVK524216 UFG524216 UPC524216 UYY524216 VIU524216 VSQ524216 WCM524216 WMI524216 WWE524216 Q589747:S589747 JS589752 TO589752 ADK589752 ANG589752 AXC589752 BGY589752 BQU589752 CAQ589752 CKM589752 CUI589752 DEE589752 DOA589752 DXW589752 EHS589752 ERO589752 FBK589752 FLG589752 FVC589752 GEY589752 GOU589752 GYQ589752 HIM589752 HSI589752 ICE589752 IMA589752 IVW589752 JFS589752 JPO589752 JZK589752 KJG589752 KTC589752 LCY589752 LMU589752 LWQ589752 MGM589752 MQI589752 NAE589752 NKA589752 NTW589752 ODS589752 ONO589752 OXK589752 PHG589752 PRC589752 QAY589752 QKU589752 QUQ589752 REM589752 ROI589752 RYE589752 SIA589752 SRW589752 TBS589752 TLO589752 TVK589752 UFG589752 UPC589752 UYY589752 VIU589752 VSQ589752 WCM589752 WMI589752 WWE589752 Q655283:S655283 JS655288 TO655288 ADK655288 ANG655288 AXC655288 BGY655288 BQU655288 CAQ655288 CKM655288 CUI655288 DEE655288 DOA655288 DXW655288 EHS655288 ERO655288 FBK655288 FLG655288 FVC655288 GEY655288 GOU655288 GYQ655288 HIM655288 HSI655288 ICE655288 IMA655288 IVW655288 JFS655288 JPO655288 JZK655288 KJG655288 KTC655288 LCY655288 LMU655288 LWQ655288 MGM655288 MQI655288 NAE655288 NKA655288 NTW655288 ODS655288 ONO655288 OXK655288 PHG655288 PRC655288 QAY655288 QKU655288 QUQ655288 REM655288 ROI655288 RYE655288 SIA655288 SRW655288 TBS655288 TLO655288 TVK655288 UFG655288 UPC655288 UYY655288 VIU655288 VSQ655288 WCM655288 WMI655288 WWE655288 Q720819:S720819 JS720824 TO720824 ADK720824 ANG720824 AXC720824 BGY720824 BQU720824 CAQ720824 CKM720824 CUI720824 DEE720824 DOA720824 DXW720824 EHS720824 ERO720824 FBK720824 FLG720824 FVC720824 GEY720824 GOU720824 GYQ720824 HIM720824 HSI720824 ICE720824 IMA720824 IVW720824 JFS720824 JPO720824 JZK720824 KJG720824 KTC720824 LCY720824 LMU720824 LWQ720824 MGM720824 MQI720824 NAE720824 NKA720824 NTW720824 ODS720824 ONO720824 OXK720824 PHG720824 PRC720824 QAY720824 QKU720824 QUQ720824 REM720824 ROI720824 RYE720824 SIA720824 SRW720824 TBS720824 TLO720824 TVK720824 UFG720824 UPC720824 UYY720824 VIU720824 VSQ720824 WCM720824 WMI720824 WWE720824 Q786355:S786355 JS786360 TO786360 ADK786360 ANG786360 AXC786360 BGY786360 BQU786360 CAQ786360 CKM786360 CUI786360 DEE786360 DOA786360 DXW786360 EHS786360 ERO786360 FBK786360 FLG786360 FVC786360 GEY786360 GOU786360 GYQ786360 HIM786360 HSI786360 ICE786360 IMA786360 IVW786360 JFS786360 JPO786360 JZK786360 KJG786360 KTC786360 LCY786360 LMU786360 LWQ786360 MGM786360 MQI786360 NAE786360 NKA786360 NTW786360 ODS786360 ONO786360 OXK786360 PHG786360 PRC786360 QAY786360 QKU786360 QUQ786360 REM786360 ROI786360 RYE786360 SIA786360 SRW786360 TBS786360 TLO786360 TVK786360 UFG786360 UPC786360 UYY786360 VIU786360 VSQ786360 WCM786360 WMI786360 WWE786360 Q851891:S851891 JS851896 TO851896 ADK851896 ANG851896 AXC851896 BGY851896 BQU851896 CAQ851896 CKM851896 CUI851896 DEE851896 DOA851896 DXW851896 EHS851896 ERO851896 FBK851896 FLG851896 FVC851896 GEY851896 GOU851896 GYQ851896 HIM851896 HSI851896 ICE851896 IMA851896 IVW851896 JFS851896 JPO851896 JZK851896 KJG851896 KTC851896 LCY851896 LMU851896 LWQ851896 MGM851896 MQI851896 NAE851896 NKA851896 NTW851896 ODS851896 ONO851896 OXK851896 PHG851896 PRC851896 QAY851896 QKU851896 QUQ851896 REM851896 ROI851896 RYE851896 SIA851896 SRW851896 TBS851896 TLO851896 TVK851896 UFG851896 UPC851896 UYY851896 VIU851896 VSQ851896 WCM851896 WMI851896 WWE851896 Q917427:S917427 JS917432 TO917432 ADK917432 ANG917432 AXC917432 BGY917432 BQU917432 CAQ917432 CKM917432 CUI917432 DEE917432 DOA917432 DXW917432 EHS917432 ERO917432 FBK917432 FLG917432 FVC917432 GEY917432 GOU917432 GYQ917432 HIM917432 HSI917432 ICE917432 IMA917432 IVW917432 JFS917432 JPO917432 JZK917432 KJG917432 KTC917432 LCY917432 LMU917432 LWQ917432 MGM917432 MQI917432 NAE917432 NKA917432 NTW917432 ODS917432 ONO917432 OXK917432 PHG917432 PRC917432 QAY917432 QKU917432 QUQ917432 REM917432 ROI917432 RYE917432 SIA917432 SRW917432 TBS917432 TLO917432 TVK917432 UFG917432 UPC917432 UYY917432 VIU917432 VSQ917432 WCM917432 WMI917432 WWE917432 Q982963:S982963 JS982968 TO982968 ADK982968 ANG982968 AXC982968 BGY982968 BQU982968 CAQ982968 CKM982968 CUI982968 DEE982968 DOA982968 DXW982968 EHS982968 ERO982968 FBK982968 FLG982968 FVC982968 GEY982968 GOU982968 GYQ982968 HIM982968 HSI982968 ICE982968 IMA982968 IVW982968 JFS982968 JPO982968 JZK982968 KJG982968 KTC982968 LCY982968 LMU982968 LWQ982968 MGM982968 MQI982968 NAE982968 NKA982968 NTW982968 ODS982968 ONO982968 OXK982968 PHG982968 PRC982968 QAY982968 QKU982968 QUQ982968 REM982968 ROI982968 RYE982968 SIA982968 SRW982968 TBS982968 TLO982968 TVK982968 UFG982968 UPC982968 UYY982968 VIU982968 VSQ982968 WCM982968 WMI982968 WWE982968 V65459 JV65464 TR65464 ADN65464 ANJ65464 AXF65464 BHB65464 BQX65464 CAT65464 CKP65464 CUL65464 DEH65464 DOD65464 DXZ65464 EHV65464 ERR65464 FBN65464 FLJ65464 FVF65464 GFB65464 GOX65464 GYT65464 HIP65464 HSL65464 ICH65464 IMD65464 IVZ65464 JFV65464 JPR65464 JZN65464 KJJ65464 KTF65464 LDB65464 LMX65464 LWT65464 MGP65464 MQL65464 NAH65464 NKD65464 NTZ65464 ODV65464 ONR65464 OXN65464 PHJ65464 PRF65464 QBB65464 QKX65464 QUT65464 REP65464 ROL65464 RYH65464 SID65464 SRZ65464 TBV65464 TLR65464 TVN65464 UFJ65464 UPF65464 UZB65464 VIX65464 VST65464 WCP65464 WML65464 WWH65464 V130995 JV131000 TR131000 ADN131000 ANJ131000 AXF131000 BHB131000 BQX131000 CAT131000 CKP131000 CUL131000 DEH131000 DOD131000 DXZ131000 EHV131000 ERR131000 FBN131000 FLJ131000 FVF131000 GFB131000 GOX131000 GYT131000 HIP131000 HSL131000 ICH131000 IMD131000 IVZ131000 JFV131000 JPR131000 JZN131000 KJJ131000 KTF131000 LDB131000 LMX131000 LWT131000 MGP131000 MQL131000 NAH131000 NKD131000 NTZ131000 ODV131000 ONR131000 OXN131000 PHJ131000 PRF131000 QBB131000 QKX131000 QUT131000 REP131000 ROL131000 RYH131000 SID131000 SRZ131000 TBV131000 TLR131000 TVN131000 UFJ131000 UPF131000 UZB131000 VIX131000 VST131000 WCP131000 WML131000 WWH131000 V196531 JV196536 TR196536 ADN196536 ANJ196536 AXF196536 BHB196536 BQX196536 CAT196536 CKP196536 CUL196536 DEH196536 DOD196536 DXZ196536 EHV196536 ERR196536 FBN196536 FLJ196536 FVF196536 GFB196536 GOX196536 GYT196536 HIP196536 HSL196536 ICH196536 IMD196536 IVZ196536 JFV196536 JPR196536 JZN196536 KJJ196536 KTF196536 LDB196536 LMX196536 LWT196536 MGP196536 MQL196536 NAH196536 NKD196536 NTZ196536 ODV196536 ONR196536 OXN196536 PHJ196536 PRF196536 QBB196536 QKX196536 QUT196536 REP196536 ROL196536 RYH196536 SID196536 SRZ196536 TBV196536 TLR196536 TVN196536 UFJ196536 UPF196536 UZB196536 VIX196536 VST196536 WCP196536 WML196536 WWH196536 V262067 JV262072 TR262072 ADN262072 ANJ262072 AXF262072 BHB262072 BQX262072 CAT262072 CKP262072 CUL262072 DEH262072 DOD262072 DXZ262072 EHV262072 ERR262072 FBN262072 FLJ262072 FVF262072 GFB262072 GOX262072 GYT262072 HIP262072 HSL262072 ICH262072 IMD262072 IVZ262072 JFV262072 JPR262072 JZN262072 KJJ262072 KTF262072 LDB262072 LMX262072 LWT262072 MGP262072 MQL262072 NAH262072 NKD262072 NTZ262072 ODV262072 ONR262072 OXN262072 PHJ262072 PRF262072 QBB262072 QKX262072 QUT262072 REP262072 ROL262072 RYH262072 SID262072 SRZ262072 TBV262072 TLR262072 TVN262072 UFJ262072 UPF262072 UZB262072 VIX262072 VST262072 WCP262072 WML262072 WWH262072 V327603 JV327608 TR327608 ADN327608 ANJ327608 AXF327608 BHB327608 BQX327608 CAT327608 CKP327608 CUL327608 DEH327608 DOD327608 DXZ327608 EHV327608 ERR327608 FBN327608 FLJ327608 FVF327608 GFB327608 GOX327608 GYT327608 HIP327608 HSL327608 ICH327608 IMD327608 IVZ327608 JFV327608 JPR327608 JZN327608 KJJ327608 KTF327608 LDB327608 LMX327608 LWT327608 MGP327608 MQL327608 NAH327608 NKD327608 NTZ327608 ODV327608 ONR327608 OXN327608 PHJ327608 PRF327608 QBB327608 QKX327608 QUT327608 REP327608 ROL327608 RYH327608 SID327608 SRZ327608 TBV327608 TLR327608 TVN327608 UFJ327608 UPF327608 UZB327608 VIX327608 VST327608 WCP327608 WML327608 WWH327608 V393139 JV393144 TR393144 ADN393144 ANJ393144 AXF393144 BHB393144 BQX393144 CAT393144 CKP393144 CUL393144 DEH393144 DOD393144 DXZ393144 EHV393144 ERR393144 FBN393144 FLJ393144 FVF393144 GFB393144 GOX393144 GYT393144 HIP393144 HSL393144 ICH393144 IMD393144 IVZ393144 JFV393144 JPR393144 JZN393144 KJJ393144 KTF393144 LDB393144 LMX393144 LWT393144 MGP393144 MQL393144 NAH393144 NKD393144 NTZ393144 ODV393144 ONR393144 OXN393144 PHJ393144 PRF393144 QBB393144 QKX393144 QUT393144 REP393144 ROL393144 RYH393144 SID393144 SRZ393144 TBV393144 TLR393144 TVN393144 UFJ393144 UPF393144 UZB393144 VIX393144 VST393144 WCP393144 WML393144 WWH393144 V458675 JV458680 TR458680 ADN458680 ANJ458680 AXF458680 BHB458680 BQX458680 CAT458680 CKP458680 CUL458680 DEH458680 DOD458680 DXZ458680 EHV458680 ERR458680 FBN458680 FLJ458680 FVF458680 GFB458680 GOX458680 GYT458680 HIP458680 HSL458680 ICH458680 IMD458680 IVZ458680 JFV458680 JPR458680 JZN458680 KJJ458680 KTF458680 LDB458680 LMX458680 LWT458680 MGP458680 MQL458680 NAH458680 NKD458680 NTZ458680 ODV458680 ONR458680 OXN458680 PHJ458680 PRF458680 QBB458680 QKX458680 QUT458680 REP458680 ROL458680 RYH458680 SID458680 SRZ458680 TBV458680 TLR458680 TVN458680 UFJ458680 UPF458680 UZB458680 VIX458680 VST458680 WCP458680 WML458680 WWH458680 V524211 JV524216 TR524216 ADN524216 ANJ524216 AXF524216 BHB524216 BQX524216 CAT524216 CKP524216 CUL524216 DEH524216 DOD524216 DXZ524216 EHV524216 ERR524216 FBN524216 FLJ524216 FVF524216 GFB524216 GOX524216 GYT524216 HIP524216 HSL524216 ICH524216 IMD524216 IVZ524216 JFV524216 JPR524216 JZN524216 KJJ524216 KTF524216 LDB524216 LMX524216 LWT524216 MGP524216 MQL524216 NAH524216 NKD524216 NTZ524216 ODV524216 ONR524216 OXN524216 PHJ524216 PRF524216 QBB524216 QKX524216 QUT524216 REP524216 ROL524216 RYH524216 SID524216 SRZ524216 TBV524216 TLR524216 TVN524216 UFJ524216 UPF524216 UZB524216 VIX524216 VST524216 WCP524216 WML524216 WWH524216 V589747 JV589752 TR589752 ADN589752 ANJ589752 AXF589752 BHB589752 BQX589752 CAT589752 CKP589752 CUL589752 DEH589752 DOD589752 DXZ589752 EHV589752 ERR589752 FBN589752 FLJ589752 FVF589752 GFB589752 GOX589752 GYT589752 HIP589752 HSL589752 ICH589752 IMD589752 IVZ589752 JFV589752 JPR589752 JZN589752 KJJ589752 KTF589752 LDB589752 LMX589752 LWT589752 MGP589752 MQL589752 NAH589752 NKD589752 NTZ589752 ODV589752 ONR589752 OXN589752 PHJ589752 PRF589752 QBB589752 QKX589752 QUT589752 REP589752 ROL589752 RYH589752 SID589752 SRZ589752 TBV589752 TLR589752 TVN589752 UFJ589752 UPF589752 UZB589752 VIX589752 VST589752 WCP589752 WML589752 WWH589752 V655283 JV655288 TR655288 ADN655288 ANJ655288 AXF655288 BHB655288 BQX655288 CAT655288 CKP655288 CUL655288 DEH655288 DOD655288 DXZ655288 EHV655288 ERR655288 FBN655288 FLJ655288 FVF655288 GFB655288 GOX655288 GYT655288 HIP655288 HSL655288 ICH655288 IMD655288 IVZ655288 JFV655288 JPR655288 JZN655288 KJJ655288 KTF655288 LDB655288 LMX655288 LWT655288 MGP655288 MQL655288 NAH655288 NKD655288 NTZ655288 ODV655288 ONR655288 OXN655288 PHJ655288 PRF655288 QBB655288 QKX655288 QUT655288 REP655288 ROL655288 RYH655288 SID655288 SRZ655288 TBV655288 TLR655288 TVN655288 UFJ655288 UPF655288 UZB655288 VIX655288 VST655288 WCP655288 WML655288 WWH655288 V720819 JV720824 TR720824 ADN720824 ANJ720824 AXF720824 BHB720824 BQX720824 CAT720824 CKP720824 CUL720824 DEH720824 DOD720824 DXZ720824 EHV720824 ERR720824 FBN720824 FLJ720824 FVF720824 GFB720824 GOX720824 GYT720824 HIP720824 HSL720824 ICH720824 IMD720824 IVZ720824 JFV720824 JPR720824 JZN720824 KJJ720824 KTF720824 LDB720824 LMX720824 LWT720824 MGP720824 MQL720824 NAH720824 NKD720824 NTZ720824 ODV720824 ONR720824 OXN720824 PHJ720824 PRF720824 QBB720824 QKX720824 QUT720824 REP720824 ROL720824 RYH720824 SID720824 SRZ720824 TBV720824 TLR720824 TVN720824 UFJ720824 UPF720824 UZB720824 VIX720824 VST720824 WCP720824 WML720824 WWH720824 V786355 JV786360 TR786360 ADN786360 ANJ786360 AXF786360 BHB786360 BQX786360 CAT786360 CKP786360 CUL786360 DEH786360 DOD786360 DXZ786360 EHV786360 ERR786360 FBN786360 FLJ786360 FVF786360 GFB786360 GOX786360 GYT786360 HIP786360 HSL786360 ICH786360 IMD786360 IVZ786360 JFV786360 JPR786360 JZN786360 KJJ786360 KTF786360 LDB786360 LMX786360 LWT786360 MGP786360 MQL786360 NAH786360 NKD786360 NTZ786360 ODV786360 ONR786360 OXN786360 PHJ786360 PRF786360 QBB786360 QKX786360 QUT786360 REP786360 ROL786360 RYH786360 SID786360 SRZ786360 TBV786360 TLR786360 TVN786360 UFJ786360 UPF786360 UZB786360 VIX786360 VST786360 WCP786360 WML786360 WWH786360 V851891 JV851896 TR851896 ADN851896 ANJ851896 AXF851896 BHB851896 BQX851896 CAT851896 CKP851896 CUL851896 DEH851896 DOD851896 DXZ851896 EHV851896 ERR851896 FBN851896 FLJ851896 FVF851896 GFB851896 GOX851896 GYT851896 HIP851896 HSL851896 ICH851896 IMD851896 IVZ851896 JFV851896 JPR851896 JZN851896 KJJ851896 KTF851896 LDB851896 LMX851896 LWT851896 MGP851896 MQL851896 NAH851896 NKD851896 NTZ851896 ODV851896 ONR851896 OXN851896 PHJ851896 PRF851896 QBB851896 QKX851896 QUT851896 REP851896 ROL851896 RYH851896 SID851896 SRZ851896 TBV851896 TLR851896 TVN851896 UFJ851896 UPF851896 UZB851896 VIX851896 VST851896 WCP851896 WML851896 WWH851896 V917427 JV917432 TR917432 ADN917432 ANJ917432 AXF917432 BHB917432 BQX917432 CAT917432 CKP917432 CUL917432 DEH917432 DOD917432 DXZ917432 EHV917432 ERR917432 FBN917432 FLJ917432 FVF917432 GFB917432 GOX917432 GYT917432 HIP917432 HSL917432 ICH917432 IMD917432 IVZ917432 JFV917432 JPR917432 JZN917432 KJJ917432 KTF917432 LDB917432 LMX917432 LWT917432 MGP917432 MQL917432 NAH917432 NKD917432 NTZ917432 ODV917432 ONR917432 OXN917432 PHJ917432 PRF917432 QBB917432 QKX917432 QUT917432 REP917432 ROL917432 RYH917432 SID917432 SRZ917432 TBV917432 TLR917432 TVN917432 UFJ917432 UPF917432 UZB917432 VIX917432 VST917432 WCP917432 WML917432 WWH917432 V982963 JV982968 TR982968 ADN982968 ANJ982968 AXF982968 BHB982968 BQX982968 CAT982968 CKP982968 CUL982968 DEH982968 DOD982968 DXZ982968 EHV982968 ERR982968 FBN982968 FLJ982968 FVF982968 GFB982968 GOX982968 GYT982968 HIP982968 HSL982968 ICH982968 IMD982968 IVZ982968 JFV982968 JPR982968 JZN982968 KJJ982968 KTF982968 LDB982968 LMX982968 LWT982968 MGP982968 MQL982968 NAH982968 NKD982968 NTZ982968 ODV982968 ONR982968 OXN982968 PHJ982968 PRF982968 QBB982968 QKX982968 QUT982968 REP982968 ROL982968 RYH982968 SID982968 SRZ982968 TBV982968 TLR982968 TVN982968 UFJ982968 UPF982968 UZB982968 VIX982968 VST982968 WCP982968 WML982968 WWH982968 JS65479:LA65484 TO65479:UW65484 ADK65479:AES65484 ANG65479:AOO65484 AXC65479:AYK65484 BGY65479:BIG65484 BQU65479:BSC65484 CAQ65479:CBY65484 CKM65479:CLU65484 CUI65479:CVQ65484 DEE65479:DFM65484 DOA65479:DPI65484 DXW65479:DZE65484 EHS65479:EJA65484 ERO65479:ESW65484 FBK65479:FCS65484 FLG65479:FMO65484 FVC65479:FWK65484 GEY65479:GGG65484 GOU65479:GQC65484 GYQ65479:GZY65484 HIM65479:HJU65484 HSI65479:HTQ65484 ICE65479:IDM65484 IMA65479:INI65484 IVW65479:IXE65484 JFS65479:JHA65484 JPO65479:JQW65484 JZK65479:KAS65484 KJG65479:KKO65484 KTC65479:KUK65484 LCY65479:LEG65484 LMU65479:LOC65484 LWQ65479:LXY65484 MGM65479:MHU65484 MQI65479:MRQ65484 NAE65479:NBM65484 NKA65479:NLI65484 NTW65479:NVE65484 ODS65479:OFA65484 ONO65479:OOW65484 OXK65479:OYS65484 PHG65479:PIO65484 PRC65479:PSK65484 QAY65479:QCG65484 QKU65479:QMC65484 QUQ65479:QVY65484 REM65479:RFU65484 ROI65479:RPQ65484 RYE65479:RZM65484 SIA65479:SJI65484 SRW65479:STE65484 TBS65479:TDA65484 TLO65479:TMW65484 TVK65479:TWS65484 UFG65479:UGO65484 UPC65479:UQK65484 UYY65479:VAG65484 VIU65479:VKC65484 VSQ65479:VTY65484 WCM65479:WDU65484 WMI65479:WNQ65484 WWE65479:WXM65484 JS131015:LA131020 TO131015:UW131020 ADK131015:AES131020 ANG131015:AOO131020 AXC131015:AYK131020 BGY131015:BIG131020 BQU131015:BSC131020 CAQ131015:CBY131020 CKM131015:CLU131020 CUI131015:CVQ131020 DEE131015:DFM131020 DOA131015:DPI131020 DXW131015:DZE131020 EHS131015:EJA131020 ERO131015:ESW131020 FBK131015:FCS131020 FLG131015:FMO131020 FVC131015:FWK131020 GEY131015:GGG131020 GOU131015:GQC131020 GYQ131015:GZY131020 HIM131015:HJU131020 HSI131015:HTQ131020 ICE131015:IDM131020 IMA131015:INI131020 IVW131015:IXE131020 JFS131015:JHA131020 JPO131015:JQW131020 JZK131015:KAS131020 KJG131015:KKO131020 KTC131015:KUK131020 LCY131015:LEG131020 LMU131015:LOC131020 LWQ131015:LXY131020 MGM131015:MHU131020 MQI131015:MRQ131020 NAE131015:NBM131020 NKA131015:NLI131020 NTW131015:NVE131020 ODS131015:OFA131020 ONO131015:OOW131020 OXK131015:OYS131020 PHG131015:PIO131020 PRC131015:PSK131020 QAY131015:QCG131020 QKU131015:QMC131020 QUQ131015:QVY131020 REM131015:RFU131020 ROI131015:RPQ131020 RYE131015:RZM131020 SIA131015:SJI131020 SRW131015:STE131020 TBS131015:TDA131020 TLO131015:TMW131020 TVK131015:TWS131020 UFG131015:UGO131020 UPC131015:UQK131020 UYY131015:VAG131020 VIU131015:VKC131020 VSQ131015:VTY131020 WCM131015:WDU131020 WMI131015:WNQ131020 WWE131015:WXM131020 JS196551:LA196556 TO196551:UW196556 ADK196551:AES196556 ANG196551:AOO196556 AXC196551:AYK196556 BGY196551:BIG196556 BQU196551:BSC196556 CAQ196551:CBY196556 CKM196551:CLU196556 CUI196551:CVQ196556 DEE196551:DFM196556 DOA196551:DPI196556 DXW196551:DZE196556 EHS196551:EJA196556 ERO196551:ESW196556 FBK196551:FCS196556 FLG196551:FMO196556 FVC196551:FWK196556 GEY196551:GGG196556 GOU196551:GQC196556 GYQ196551:GZY196556 HIM196551:HJU196556 HSI196551:HTQ196556 ICE196551:IDM196556 IMA196551:INI196556 IVW196551:IXE196556 JFS196551:JHA196556 JPO196551:JQW196556 JZK196551:KAS196556 KJG196551:KKO196556 KTC196551:KUK196556 LCY196551:LEG196556 LMU196551:LOC196556 LWQ196551:LXY196556 MGM196551:MHU196556 MQI196551:MRQ196556 NAE196551:NBM196556 NKA196551:NLI196556 NTW196551:NVE196556 ODS196551:OFA196556 ONO196551:OOW196556 OXK196551:OYS196556 PHG196551:PIO196556 PRC196551:PSK196556 QAY196551:QCG196556 QKU196551:QMC196556 QUQ196551:QVY196556 REM196551:RFU196556 ROI196551:RPQ196556 RYE196551:RZM196556 SIA196551:SJI196556 SRW196551:STE196556 TBS196551:TDA196556 TLO196551:TMW196556 TVK196551:TWS196556 UFG196551:UGO196556 UPC196551:UQK196556 UYY196551:VAG196556 VIU196551:VKC196556 VSQ196551:VTY196556 WCM196551:WDU196556 WMI196551:WNQ196556 WWE196551:WXM196556 JS262087:LA262092 TO262087:UW262092 ADK262087:AES262092 ANG262087:AOO262092 AXC262087:AYK262092 BGY262087:BIG262092 BQU262087:BSC262092 CAQ262087:CBY262092 CKM262087:CLU262092 CUI262087:CVQ262092 DEE262087:DFM262092 DOA262087:DPI262092 DXW262087:DZE262092 EHS262087:EJA262092 ERO262087:ESW262092 FBK262087:FCS262092 FLG262087:FMO262092 FVC262087:FWK262092 GEY262087:GGG262092 GOU262087:GQC262092 GYQ262087:GZY262092 HIM262087:HJU262092 HSI262087:HTQ262092 ICE262087:IDM262092 IMA262087:INI262092 IVW262087:IXE262092 JFS262087:JHA262092 JPO262087:JQW262092 JZK262087:KAS262092 KJG262087:KKO262092 KTC262087:KUK262092 LCY262087:LEG262092 LMU262087:LOC262092 LWQ262087:LXY262092 MGM262087:MHU262092 MQI262087:MRQ262092 NAE262087:NBM262092 NKA262087:NLI262092 NTW262087:NVE262092 ODS262087:OFA262092 ONO262087:OOW262092 OXK262087:OYS262092 PHG262087:PIO262092 PRC262087:PSK262092 QAY262087:QCG262092 QKU262087:QMC262092 QUQ262087:QVY262092 REM262087:RFU262092 ROI262087:RPQ262092 RYE262087:RZM262092 SIA262087:SJI262092 SRW262087:STE262092 TBS262087:TDA262092 TLO262087:TMW262092 TVK262087:TWS262092 UFG262087:UGO262092 UPC262087:UQK262092 UYY262087:VAG262092 VIU262087:VKC262092 VSQ262087:VTY262092 WCM262087:WDU262092 WMI262087:WNQ262092 WWE262087:WXM262092 JS327623:LA327628 TO327623:UW327628 ADK327623:AES327628 ANG327623:AOO327628 AXC327623:AYK327628 BGY327623:BIG327628 BQU327623:BSC327628 CAQ327623:CBY327628 CKM327623:CLU327628 CUI327623:CVQ327628 DEE327623:DFM327628 DOA327623:DPI327628 DXW327623:DZE327628 EHS327623:EJA327628 ERO327623:ESW327628 FBK327623:FCS327628 FLG327623:FMO327628 FVC327623:FWK327628 GEY327623:GGG327628 GOU327623:GQC327628 GYQ327623:GZY327628 HIM327623:HJU327628 HSI327623:HTQ327628 ICE327623:IDM327628 IMA327623:INI327628 IVW327623:IXE327628 JFS327623:JHA327628 JPO327623:JQW327628 JZK327623:KAS327628 KJG327623:KKO327628 KTC327623:KUK327628 LCY327623:LEG327628 LMU327623:LOC327628 LWQ327623:LXY327628 MGM327623:MHU327628 MQI327623:MRQ327628 NAE327623:NBM327628 NKA327623:NLI327628 NTW327623:NVE327628 ODS327623:OFA327628 ONO327623:OOW327628 OXK327623:OYS327628 PHG327623:PIO327628 PRC327623:PSK327628 QAY327623:QCG327628 QKU327623:QMC327628 QUQ327623:QVY327628 REM327623:RFU327628 ROI327623:RPQ327628 RYE327623:RZM327628 SIA327623:SJI327628 SRW327623:STE327628 TBS327623:TDA327628 TLO327623:TMW327628 TVK327623:TWS327628 UFG327623:UGO327628 UPC327623:UQK327628 UYY327623:VAG327628 VIU327623:VKC327628 VSQ327623:VTY327628 WCM327623:WDU327628 WMI327623:WNQ327628 WWE327623:WXM327628 JS393159:LA393164 TO393159:UW393164 ADK393159:AES393164 ANG393159:AOO393164 AXC393159:AYK393164 BGY393159:BIG393164 BQU393159:BSC393164 CAQ393159:CBY393164 CKM393159:CLU393164 CUI393159:CVQ393164 DEE393159:DFM393164 DOA393159:DPI393164 DXW393159:DZE393164 EHS393159:EJA393164 ERO393159:ESW393164 FBK393159:FCS393164 FLG393159:FMO393164 FVC393159:FWK393164 GEY393159:GGG393164 GOU393159:GQC393164 GYQ393159:GZY393164 HIM393159:HJU393164 HSI393159:HTQ393164 ICE393159:IDM393164 IMA393159:INI393164 IVW393159:IXE393164 JFS393159:JHA393164 JPO393159:JQW393164 JZK393159:KAS393164 KJG393159:KKO393164 KTC393159:KUK393164 LCY393159:LEG393164 LMU393159:LOC393164 LWQ393159:LXY393164 MGM393159:MHU393164 MQI393159:MRQ393164 NAE393159:NBM393164 NKA393159:NLI393164 NTW393159:NVE393164 ODS393159:OFA393164 ONO393159:OOW393164 OXK393159:OYS393164 PHG393159:PIO393164 PRC393159:PSK393164 QAY393159:QCG393164 QKU393159:QMC393164 QUQ393159:QVY393164 REM393159:RFU393164 ROI393159:RPQ393164 RYE393159:RZM393164 SIA393159:SJI393164 SRW393159:STE393164 TBS393159:TDA393164 TLO393159:TMW393164 TVK393159:TWS393164 UFG393159:UGO393164 UPC393159:UQK393164 UYY393159:VAG393164 VIU393159:VKC393164 VSQ393159:VTY393164 WCM393159:WDU393164 WMI393159:WNQ393164 WWE393159:WXM393164 JS458695:LA458700 TO458695:UW458700 ADK458695:AES458700 ANG458695:AOO458700 AXC458695:AYK458700 BGY458695:BIG458700 BQU458695:BSC458700 CAQ458695:CBY458700 CKM458695:CLU458700 CUI458695:CVQ458700 DEE458695:DFM458700 DOA458695:DPI458700 DXW458695:DZE458700 EHS458695:EJA458700 ERO458695:ESW458700 FBK458695:FCS458700 FLG458695:FMO458700 FVC458695:FWK458700 GEY458695:GGG458700 GOU458695:GQC458700 GYQ458695:GZY458700 HIM458695:HJU458700 HSI458695:HTQ458700 ICE458695:IDM458700 IMA458695:INI458700 IVW458695:IXE458700 JFS458695:JHA458700 JPO458695:JQW458700 JZK458695:KAS458700 KJG458695:KKO458700 KTC458695:KUK458700 LCY458695:LEG458700 LMU458695:LOC458700 LWQ458695:LXY458700 MGM458695:MHU458700 MQI458695:MRQ458700 NAE458695:NBM458700 NKA458695:NLI458700 NTW458695:NVE458700 ODS458695:OFA458700 ONO458695:OOW458700 OXK458695:OYS458700 PHG458695:PIO458700 PRC458695:PSK458700 QAY458695:QCG458700 QKU458695:QMC458700 QUQ458695:QVY458700 REM458695:RFU458700 ROI458695:RPQ458700 RYE458695:RZM458700 SIA458695:SJI458700 SRW458695:STE458700 TBS458695:TDA458700 TLO458695:TMW458700 TVK458695:TWS458700 UFG458695:UGO458700 UPC458695:UQK458700 UYY458695:VAG458700 VIU458695:VKC458700 VSQ458695:VTY458700 WCM458695:WDU458700 WMI458695:WNQ458700 WWE458695:WXM458700 JS524231:LA524236 TO524231:UW524236 ADK524231:AES524236 ANG524231:AOO524236 AXC524231:AYK524236 BGY524231:BIG524236 BQU524231:BSC524236 CAQ524231:CBY524236 CKM524231:CLU524236 CUI524231:CVQ524236 DEE524231:DFM524236 DOA524231:DPI524236 DXW524231:DZE524236 EHS524231:EJA524236 ERO524231:ESW524236 FBK524231:FCS524236 FLG524231:FMO524236 FVC524231:FWK524236 GEY524231:GGG524236 GOU524231:GQC524236 GYQ524231:GZY524236 HIM524231:HJU524236 HSI524231:HTQ524236 ICE524231:IDM524236 IMA524231:INI524236 IVW524231:IXE524236 JFS524231:JHA524236 JPO524231:JQW524236 JZK524231:KAS524236 KJG524231:KKO524236 KTC524231:KUK524236 LCY524231:LEG524236 LMU524231:LOC524236 LWQ524231:LXY524236 MGM524231:MHU524236 MQI524231:MRQ524236 NAE524231:NBM524236 NKA524231:NLI524236 NTW524231:NVE524236 ODS524231:OFA524236 ONO524231:OOW524236 OXK524231:OYS524236 PHG524231:PIO524236 PRC524231:PSK524236 QAY524231:QCG524236 QKU524231:QMC524236 QUQ524231:QVY524236 REM524231:RFU524236 ROI524231:RPQ524236 RYE524231:RZM524236 SIA524231:SJI524236 SRW524231:STE524236 TBS524231:TDA524236 TLO524231:TMW524236 TVK524231:TWS524236 UFG524231:UGO524236 UPC524231:UQK524236 UYY524231:VAG524236 VIU524231:VKC524236 VSQ524231:VTY524236 WCM524231:WDU524236 WMI524231:WNQ524236 WWE524231:WXM524236 JS589767:LA589772 TO589767:UW589772 ADK589767:AES589772 ANG589767:AOO589772 AXC589767:AYK589772 BGY589767:BIG589772 BQU589767:BSC589772 CAQ589767:CBY589772 CKM589767:CLU589772 CUI589767:CVQ589772 DEE589767:DFM589772 DOA589767:DPI589772 DXW589767:DZE589772 EHS589767:EJA589772 ERO589767:ESW589772 FBK589767:FCS589772 FLG589767:FMO589772 FVC589767:FWK589772 GEY589767:GGG589772 GOU589767:GQC589772 GYQ589767:GZY589772 HIM589767:HJU589772 HSI589767:HTQ589772 ICE589767:IDM589772 IMA589767:INI589772 IVW589767:IXE589772 JFS589767:JHA589772 JPO589767:JQW589772 JZK589767:KAS589772 KJG589767:KKO589772 KTC589767:KUK589772 LCY589767:LEG589772 LMU589767:LOC589772 LWQ589767:LXY589772 MGM589767:MHU589772 MQI589767:MRQ589772 NAE589767:NBM589772 NKA589767:NLI589772 NTW589767:NVE589772 ODS589767:OFA589772 ONO589767:OOW589772 OXK589767:OYS589772 PHG589767:PIO589772 PRC589767:PSK589772 QAY589767:QCG589772 QKU589767:QMC589772 QUQ589767:QVY589772 REM589767:RFU589772 ROI589767:RPQ589772 RYE589767:RZM589772 SIA589767:SJI589772 SRW589767:STE589772 TBS589767:TDA589772 TLO589767:TMW589772 TVK589767:TWS589772 UFG589767:UGO589772 UPC589767:UQK589772 UYY589767:VAG589772 VIU589767:VKC589772 VSQ589767:VTY589772 WCM589767:WDU589772 WMI589767:WNQ589772 WWE589767:WXM589772 JS655303:LA655308 TO655303:UW655308 ADK655303:AES655308 ANG655303:AOO655308 AXC655303:AYK655308 BGY655303:BIG655308 BQU655303:BSC655308 CAQ655303:CBY655308 CKM655303:CLU655308 CUI655303:CVQ655308 DEE655303:DFM655308 DOA655303:DPI655308 DXW655303:DZE655308 EHS655303:EJA655308 ERO655303:ESW655308 FBK655303:FCS655308 FLG655303:FMO655308 FVC655303:FWK655308 GEY655303:GGG655308 GOU655303:GQC655308 GYQ655303:GZY655308 HIM655303:HJU655308 HSI655303:HTQ655308 ICE655303:IDM655308 IMA655303:INI655308 IVW655303:IXE655308 JFS655303:JHA655308 JPO655303:JQW655308 JZK655303:KAS655308 KJG655303:KKO655308 KTC655303:KUK655308 LCY655303:LEG655308 LMU655303:LOC655308 LWQ655303:LXY655308 MGM655303:MHU655308 MQI655303:MRQ655308 NAE655303:NBM655308 NKA655303:NLI655308 NTW655303:NVE655308 ODS655303:OFA655308 ONO655303:OOW655308 OXK655303:OYS655308 PHG655303:PIO655308 PRC655303:PSK655308 QAY655303:QCG655308 QKU655303:QMC655308 QUQ655303:QVY655308 REM655303:RFU655308 ROI655303:RPQ655308 RYE655303:RZM655308 SIA655303:SJI655308 SRW655303:STE655308 TBS655303:TDA655308 TLO655303:TMW655308 TVK655303:TWS655308 UFG655303:UGO655308 UPC655303:UQK655308 UYY655303:VAG655308 VIU655303:VKC655308 VSQ655303:VTY655308 WCM655303:WDU655308 WMI655303:WNQ655308 WWE655303:WXM655308 JS720839:LA720844 TO720839:UW720844 ADK720839:AES720844 ANG720839:AOO720844 AXC720839:AYK720844 BGY720839:BIG720844 BQU720839:BSC720844 CAQ720839:CBY720844 CKM720839:CLU720844 CUI720839:CVQ720844 DEE720839:DFM720844 DOA720839:DPI720844 DXW720839:DZE720844 EHS720839:EJA720844 ERO720839:ESW720844 FBK720839:FCS720844 FLG720839:FMO720844 FVC720839:FWK720844 GEY720839:GGG720844 GOU720839:GQC720844 GYQ720839:GZY720844 HIM720839:HJU720844 HSI720839:HTQ720844 ICE720839:IDM720844 IMA720839:INI720844 IVW720839:IXE720844 JFS720839:JHA720844 JPO720839:JQW720844 JZK720839:KAS720844 KJG720839:KKO720844 KTC720839:KUK720844 LCY720839:LEG720844 LMU720839:LOC720844 LWQ720839:LXY720844 MGM720839:MHU720844 MQI720839:MRQ720844 NAE720839:NBM720844 NKA720839:NLI720844 NTW720839:NVE720844 ODS720839:OFA720844 ONO720839:OOW720844 OXK720839:OYS720844 PHG720839:PIO720844 PRC720839:PSK720844 QAY720839:QCG720844 QKU720839:QMC720844 QUQ720839:QVY720844 REM720839:RFU720844 ROI720839:RPQ720844 RYE720839:RZM720844 SIA720839:SJI720844 SRW720839:STE720844 TBS720839:TDA720844 TLO720839:TMW720844 TVK720839:TWS720844 UFG720839:UGO720844 UPC720839:UQK720844 UYY720839:VAG720844 VIU720839:VKC720844 VSQ720839:VTY720844 WCM720839:WDU720844 WMI720839:WNQ720844 WWE720839:WXM720844 JS786375:LA786380 TO786375:UW786380 ADK786375:AES786380 ANG786375:AOO786380 AXC786375:AYK786380 BGY786375:BIG786380 BQU786375:BSC786380 CAQ786375:CBY786380 CKM786375:CLU786380 CUI786375:CVQ786380 DEE786375:DFM786380 DOA786375:DPI786380 DXW786375:DZE786380 EHS786375:EJA786380 ERO786375:ESW786380 FBK786375:FCS786380 FLG786375:FMO786380 FVC786375:FWK786380 GEY786375:GGG786380 GOU786375:GQC786380 GYQ786375:GZY786380 HIM786375:HJU786380 HSI786375:HTQ786380 ICE786375:IDM786380 IMA786375:INI786380 IVW786375:IXE786380 JFS786375:JHA786380 JPO786375:JQW786380 JZK786375:KAS786380 KJG786375:KKO786380 KTC786375:KUK786380 LCY786375:LEG786380 LMU786375:LOC786380 LWQ786375:LXY786380 MGM786375:MHU786380 MQI786375:MRQ786380 NAE786375:NBM786380 NKA786375:NLI786380 NTW786375:NVE786380 ODS786375:OFA786380 ONO786375:OOW786380 OXK786375:OYS786380 PHG786375:PIO786380 PRC786375:PSK786380 QAY786375:QCG786380 QKU786375:QMC786380 QUQ786375:QVY786380 REM786375:RFU786380 ROI786375:RPQ786380 RYE786375:RZM786380 SIA786375:SJI786380 SRW786375:STE786380 TBS786375:TDA786380 TLO786375:TMW786380 TVK786375:TWS786380 UFG786375:UGO786380 UPC786375:UQK786380 UYY786375:VAG786380 VIU786375:VKC786380 VSQ786375:VTY786380 WCM786375:WDU786380 WMI786375:WNQ786380 WWE786375:WXM786380 JS851911:LA851916 TO851911:UW851916 ADK851911:AES851916 ANG851911:AOO851916 AXC851911:AYK851916 BGY851911:BIG851916 BQU851911:BSC851916 CAQ851911:CBY851916 CKM851911:CLU851916 CUI851911:CVQ851916 DEE851911:DFM851916 DOA851911:DPI851916 DXW851911:DZE851916 EHS851911:EJA851916 ERO851911:ESW851916 FBK851911:FCS851916 FLG851911:FMO851916 FVC851911:FWK851916 GEY851911:GGG851916 GOU851911:GQC851916 GYQ851911:GZY851916 HIM851911:HJU851916 HSI851911:HTQ851916 ICE851911:IDM851916 IMA851911:INI851916 IVW851911:IXE851916 JFS851911:JHA851916 JPO851911:JQW851916 JZK851911:KAS851916 KJG851911:KKO851916 KTC851911:KUK851916 LCY851911:LEG851916 LMU851911:LOC851916 LWQ851911:LXY851916 MGM851911:MHU851916 MQI851911:MRQ851916 NAE851911:NBM851916 NKA851911:NLI851916 NTW851911:NVE851916 ODS851911:OFA851916 ONO851911:OOW851916 OXK851911:OYS851916 PHG851911:PIO851916 PRC851911:PSK851916 QAY851911:QCG851916 QKU851911:QMC851916 QUQ851911:QVY851916 REM851911:RFU851916 ROI851911:RPQ851916 RYE851911:RZM851916 SIA851911:SJI851916 SRW851911:STE851916 TBS851911:TDA851916 TLO851911:TMW851916 TVK851911:TWS851916 UFG851911:UGO851916 UPC851911:UQK851916 UYY851911:VAG851916 VIU851911:VKC851916 VSQ851911:VTY851916 WCM851911:WDU851916 WMI851911:WNQ851916 WWE851911:WXM851916 JS917447:LA917452 TO917447:UW917452 ADK917447:AES917452 ANG917447:AOO917452 AXC917447:AYK917452 BGY917447:BIG917452 BQU917447:BSC917452 CAQ917447:CBY917452 CKM917447:CLU917452 CUI917447:CVQ917452 DEE917447:DFM917452 DOA917447:DPI917452 DXW917447:DZE917452 EHS917447:EJA917452 ERO917447:ESW917452 FBK917447:FCS917452 FLG917447:FMO917452 FVC917447:FWK917452 GEY917447:GGG917452 GOU917447:GQC917452 GYQ917447:GZY917452 HIM917447:HJU917452 HSI917447:HTQ917452 ICE917447:IDM917452 IMA917447:INI917452 IVW917447:IXE917452 JFS917447:JHA917452 JPO917447:JQW917452 JZK917447:KAS917452 KJG917447:KKO917452 KTC917447:KUK917452 LCY917447:LEG917452 LMU917447:LOC917452 LWQ917447:LXY917452 MGM917447:MHU917452 MQI917447:MRQ917452 NAE917447:NBM917452 NKA917447:NLI917452 NTW917447:NVE917452 ODS917447:OFA917452 ONO917447:OOW917452 OXK917447:OYS917452 PHG917447:PIO917452 PRC917447:PSK917452 QAY917447:QCG917452 QKU917447:QMC917452 QUQ917447:QVY917452 REM917447:RFU917452 ROI917447:RPQ917452 RYE917447:RZM917452 SIA917447:SJI917452 SRW917447:STE917452 TBS917447:TDA917452 TLO917447:TMW917452 TVK917447:TWS917452 UFG917447:UGO917452 UPC917447:UQK917452 UYY917447:VAG917452 VIU917447:VKC917452 VSQ917447:VTY917452 WCM917447:WDU917452 WMI917447:WNQ917452 WWE917447:WXM917452 JS982983:LA982988 TO982983:UW982988 ADK982983:AES982988 ANG982983:AOO982988 AXC982983:AYK982988 BGY982983:BIG982988 BQU982983:BSC982988 CAQ982983:CBY982988 CKM982983:CLU982988 CUI982983:CVQ982988 DEE982983:DFM982988 DOA982983:DPI982988 DXW982983:DZE982988 EHS982983:EJA982988 ERO982983:ESW982988 FBK982983:FCS982988 FLG982983:FMO982988 FVC982983:FWK982988 GEY982983:GGG982988 GOU982983:GQC982988 GYQ982983:GZY982988 HIM982983:HJU982988 HSI982983:HTQ982988 ICE982983:IDM982988 IMA982983:INI982988 IVW982983:IXE982988 JFS982983:JHA982988 JPO982983:JQW982988 JZK982983:KAS982988 KJG982983:KKO982988 KTC982983:KUK982988 LCY982983:LEG982988 LMU982983:LOC982988 LWQ982983:LXY982988 MGM982983:MHU982988 MQI982983:MRQ982988 NAE982983:NBM982988 NKA982983:NLI982988 NTW982983:NVE982988 ODS982983:OFA982988 ONO982983:OOW982988 OXK982983:OYS982988 PHG982983:PIO982988 PRC982983:PSK982988 QAY982983:QCG982988 QKU982983:QMC982988 QUQ982983:QVY982988 REM982983:RFU982988 ROI982983:RPQ982988 RYE982983:RZM982988 SIA982983:SJI982988 SRW982983:STE982988 TBS982983:TDA982988 TLO982983:TMW982988 TVK982983:TWS982988 UFG982983:UGO982988 UPC982983:UQK982988 UYY982983:VAG982988 VIU982983:VKC982988 VSQ982983:VTY982988 WCM982983:WDU982988 WMI982983:WNQ982988 WWE982983:WXM982988 Q65481:S65481 JS65486 TO65486 ADK65486 ANG65486 AXC65486 BGY65486 BQU65486 CAQ65486 CKM65486 CUI65486 DEE65486 DOA65486 DXW65486 EHS65486 ERO65486 FBK65486 FLG65486 FVC65486 GEY65486 GOU65486 GYQ65486 HIM65486 HSI65486 ICE65486 IMA65486 IVW65486 JFS65486 JPO65486 JZK65486 KJG65486 KTC65486 LCY65486 LMU65486 LWQ65486 MGM65486 MQI65486 NAE65486 NKA65486 NTW65486 ODS65486 ONO65486 OXK65486 PHG65486 PRC65486 QAY65486 QKU65486 QUQ65486 REM65486 ROI65486 RYE65486 SIA65486 SRW65486 TBS65486 TLO65486 TVK65486 UFG65486 UPC65486 UYY65486 VIU65486 VSQ65486 WCM65486 WMI65486 WWE65486 Q131017:S131017 JS131022 TO131022 ADK131022 ANG131022 AXC131022 BGY131022 BQU131022 CAQ131022 CKM131022 CUI131022 DEE131022 DOA131022 DXW131022 EHS131022 ERO131022 FBK131022 FLG131022 FVC131022 GEY131022 GOU131022 GYQ131022 HIM131022 HSI131022 ICE131022 IMA131022 IVW131022 JFS131022 JPO131022 JZK131022 KJG131022 KTC131022 LCY131022 LMU131022 LWQ131022 MGM131022 MQI131022 NAE131022 NKA131022 NTW131022 ODS131022 ONO131022 OXK131022 PHG131022 PRC131022 QAY131022 QKU131022 QUQ131022 REM131022 ROI131022 RYE131022 SIA131022 SRW131022 TBS131022 TLO131022 TVK131022 UFG131022 UPC131022 UYY131022 VIU131022 VSQ131022 WCM131022 WMI131022 WWE131022 Q196553:S196553 JS196558 TO196558 ADK196558 ANG196558 AXC196558 BGY196558 BQU196558 CAQ196558 CKM196558 CUI196558 DEE196558 DOA196558 DXW196558 EHS196558 ERO196558 FBK196558 FLG196558 FVC196558 GEY196558 GOU196558 GYQ196558 HIM196558 HSI196558 ICE196558 IMA196558 IVW196558 JFS196558 JPO196558 JZK196558 KJG196558 KTC196558 LCY196558 LMU196558 LWQ196558 MGM196558 MQI196558 NAE196558 NKA196558 NTW196558 ODS196558 ONO196558 OXK196558 PHG196558 PRC196558 QAY196558 QKU196558 QUQ196558 REM196558 ROI196558 RYE196558 SIA196558 SRW196558 TBS196558 TLO196558 TVK196558 UFG196558 UPC196558 UYY196558 VIU196558 VSQ196558 WCM196558 WMI196558 WWE196558 Q262089:S262089 JS262094 TO262094 ADK262094 ANG262094 AXC262094 BGY262094 BQU262094 CAQ262094 CKM262094 CUI262094 DEE262094 DOA262094 DXW262094 EHS262094 ERO262094 FBK262094 FLG262094 FVC262094 GEY262094 GOU262094 GYQ262094 HIM262094 HSI262094 ICE262094 IMA262094 IVW262094 JFS262094 JPO262094 JZK262094 KJG262094 KTC262094 LCY262094 LMU262094 LWQ262094 MGM262094 MQI262094 NAE262094 NKA262094 NTW262094 ODS262094 ONO262094 OXK262094 PHG262094 PRC262094 QAY262094 QKU262094 QUQ262094 REM262094 ROI262094 RYE262094 SIA262094 SRW262094 TBS262094 TLO262094 TVK262094 UFG262094 UPC262094 UYY262094 VIU262094 VSQ262094 WCM262094 WMI262094 WWE262094 Q327625:S327625 JS327630 TO327630 ADK327630 ANG327630 AXC327630 BGY327630 BQU327630 CAQ327630 CKM327630 CUI327630 DEE327630 DOA327630 DXW327630 EHS327630 ERO327630 FBK327630 FLG327630 FVC327630 GEY327630 GOU327630 GYQ327630 HIM327630 HSI327630 ICE327630 IMA327630 IVW327630 JFS327630 JPO327630 JZK327630 KJG327630 KTC327630 LCY327630 LMU327630 LWQ327630 MGM327630 MQI327630 NAE327630 NKA327630 NTW327630 ODS327630 ONO327630 OXK327630 PHG327630 PRC327630 QAY327630 QKU327630 QUQ327630 REM327630 ROI327630 RYE327630 SIA327630 SRW327630 TBS327630 TLO327630 TVK327630 UFG327630 UPC327630 UYY327630 VIU327630 VSQ327630 WCM327630 WMI327630 WWE327630 Q393161:S393161 JS393166 TO393166 ADK393166 ANG393166 AXC393166 BGY393166 BQU393166 CAQ393166 CKM393166 CUI393166 DEE393166 DOA393166 DXW393166 EHS393166 ERO393166 FBK393166 FLG393166 FVC393166 GEY393166 GOU393166 GYQ393166 HIM393166 HSI393166 ICE393166 IMA393166 IVW393166 JFS393166 JPO393166 JZK393166 KJG393166 KTC393166 LCY393166 LMU393166 LWQ393166 MGM393166 MQI393166 NAE393166 NKA393166 NTW393166 ODS393166 ONO393166 OXK393166 PHG393166 PRC393166 QAY393166 QKU393166 QUQ393166 REM393166 ROI393166 RYE393166 SIA393166 SRW393166 TBS393166 TLO393166 TVK393166 UFG393166 UPC393166 UYY393166 VIU393166 VSQ393166 WCM393166 WMI393166 WWE393166 Q458697:S458697 JS458702 TO458702 ADK458702 ANG458702 AXC458702 BGY458702 BQU458702 CAQ458702 CKM458702 CUI458702 DEE458702 DOA458702 DXW458702 EHS458702 ERO458702 FBK458702 FLG458702 FVC458702 GEY458702 GOU458702 GYQ458702 HIM458702 HSI458702 ICE458702 IMA458702 IVW458702 JFS458702 JPO458702 JZK458702 KJG458702 KTC458702 LCY458702 LMU458702 LWQ458702 MGM458702 MQI458702 NAE458702 NKA458702 NTW458702 ODS458702 ONO458702 OXK458702 PHG458702 PRC458702 QAY458702 QKU458702 QUQ458702 REM458702 ROI458702 RYE458702 SIA458702 SRW458702 TBS458702 TLO458702 TVK458702 UFG458702 UPC458702 UYY458702 VIU458702 VSQ458702 WCM458702 WMI458702 WWE458702 Q524233:S524233 JS524238 TO524238 ADK524238 ANG524238 AXC524238 BGY524238 BQU524238 CAQ524238 CKM524238 CUI524238 DEE524238 DOA524238 DXW524238 EHS524238 ERO524238 FBK524238 FLG524238 FVC524238 GEY524238 GOU524238 GYQ524238 HIM524238 HSI524238 ICE524238 IMA524238 IVW524238 JFS524238 JPO524238 JZK524238 KJG524238 KTC524238 LCY524238 LMU524238 LWQ524238 MGM524238 MQI524238 NAE524238 NKA524238 NTW524238 ODS524238 ONO524238 OXK524238 PHG524238 PRC524238 QAY524238 QKU524238 QUQ524238 REM524238 ROI524238 RYE524238 SIA524238 SRW524238 TBS524238 TLO524238 TVK524238 UFG524238 UPC524238 UYY524238 VIU524238 VSQ524238 WCM524238 WMI524238 WWE524238 Q589769:S589769 JS589774 TO589774 ADK589774 ANG589774 AXC589774 BGY589774 BQU589774 CAQ589774 CKM589774 CUI589774 DEE589774 DOA589774 DXW589774 EHS589774 ERO589774 FBK589774 FLG589774 FVC589774 GEY589774 GOU589774 GYQ589774 HIM589774 HSI589774 ICE589774 IMA589774 IVW589774 JFS589774 JPO589774 JZK589774 KJG589774 KTC589774 LCY589774 LMU589774 LWQ589774 MGM589774 MQI589774 NAE589774 NKA589774 NTW589774 ODS589774 ONO589774 OXK589774 PHG589774 PRC589774 QAY589774 QKU589774 QUQ589774 REM589774 ROI589774 RYE589774 SIA589774 SRW589774 TBS589774 TLO589774 TVK589774 UFG589774 UPC589774 UYY589774 VIU589774 VSQ589774 WCM589774 WMI589774 WWE589774 Q655305:S655305 JS655310 TO655310 ADK655310 ANG655310 AXC655310 BGY655310 BQU655310 CAQ655310 CKM655310 CUI655310 DEE655310 DOA655310 DXW655310 EHS655310 ERO655310 FBK655310 FLG655310 FVC655310 GEY655310 GOU655310 GYQ655310 HIM655310 HSI655310 ICE655310 IMA655310 IVW655310 JFS655310 JPO655310 JZK655310 KJG655310 KTC655310 LCY655310 LMU655310 LWQ655310 MGM655310 MQI655310 NAE655310 NKA655310 NTW655310 ODS655310 ONO655310 OXK655310 PHG655310 PRC655310 QAY655310 QKU655310 QUQ655310 REM655310 ROI655310 RYE655310 SIA655310 SRW655310 TBS655310 TLO655310 TVK655310 UFG655310 UPC655310 UYY655310 VIU655310 VSQ655310 WCM655310 WMI655310 WWE655310 Q720841:S720841 JS720846 TO720846 ADK720846 ANG720846 AXC720846 BGY720846 BQU720846 CAQ720846 CKM720846 CUI720846 DEE720846 DOA720846 DXW720846 EHS720846 ERO720846 FBK720846 FLG720846 FVC720846 GEY720846 GOU720846 GYQ720846 HIM720846 HSI720846 ICE720846 IMA720846 IVW720846 JFS720846 JPO720846 JZK720846 KJG720846 KTC720846 LCY720846 LMU720846 LWQ720846 MGM720846 MQI720846 NAE720846 NKA720846 NTW720846 ODS720846 ONO720846 OXK720846 PHG720846 PRC720846 QAY720846 QKU720846 QUQ720846 REM720846 ROI720846 RYE720846 SIA720846 SRW720846 TBS720846 TLO720846 TVK720846 UFG720846 UPC720846 UYY720846 VIU720846 VSQ720846 WCM720846 WMI720846 WWE720846 Q786377:S786377 JS786382 TO786382 ADK786382 ANG786382 AXC786382 BGY786382 BQU786382 CAQ786382 CKM786382 CUI786382 DEE786382 DOA786382 DXW786382 EHS786382 ERO786382 FBK786382 FLG786382 FVC786382 GEY786382 GOU786382 GYQ786382 HIM786382 HSI786382 ICE786382 IMA786382 IVW786382 JFS786382 JPO786382 JZK786382 KJG786382 KTC786382 LCY786382 LMU786382 LWQ786382 MGM786382 MQI786382 NAE786382 NKA786382 NTW786382 ODS786382 ONO786382 OXK786382 PHG786382 PRC786382 QAY786382 QKU786382 QUQ786382 REM786382 ROI786382 RYE786382 SIA786382 SRW786382 TBS786382 TLO786382 TVK786382 UFG786382 UPC786382 UYY786382 VIU786382 VSQ786382 WCM786382 WMI786382 WWE786382 Q851913:S851913 JS851918 TO851918 ADK851918 ANG851918 AXC851918 BGY851918 BQU851918 CAQ851918 CKM851918 CUI851918 DEE851918 DOA851918 DXW851918 EHS851918 ERO851918 FBK851918 FLG851918 FVC851918 GEY851918 GOU851918 GYQ851918 HIM851918 HSI851918 ICE851918 IMA851918 IVW851918 JFS851918 JPO851918 JZK851918 KJG851918 KTC851918 LCY851918 LMU851918 LWQ851918 MGM851918 MQI851918 NAE851918 NKA851918 NTW851918 ODS851918 ONO851918 OXK851918 PHG851918 PRC851918 QAY851918 QKU851918 QUQ851918 REM851918 ROI851918 RYE851918 SIA851918 SRW851918 TBS851918 TLO851918 TVK851918 UFG851918 UPC851918 UYY851918 VIU851918 VSQ851918 WCM851918 WMI851918 WWE851918 Q917449:S917449 JS917454 TO917454 ADK917454 ANG917454 AXC917454 BGY917454 BQU917454 CAQ917454 CKM917454 CUI917454 DEE917454 DOA917454 DXW917454 EHS917454 ERO917454 FBK917454 FLG917454 FVC917454 GEY917454 GOU917454 GYQ917454 HIM917454 HSI917454 ICE917454 IMA917454 IVW917454 JFS917454 JPO917454 JZK917454 KJG917454 KTC917454 LCY917454 LMU917454 LWQ917454 MGM917454 MQI917454 NAE917454 NKA917454 NTW917454 ODS917454 ONO917454 OXK917454 PHG917454 PRC917454 QAY917454 QKU917454 QUQ917454 REM917454 ROI917454 RYE917454 SIA917454 SRW917454 TBS917454 TLO917454 TVK917454 UFG917454 UPC917454 UYY917454 VIU917454 VSQ917454 WCM917454 WMI917454 WWE917454 Q982985:S982985 JS982990 TO982990 ADK982990 ANG982990 AXC982990 BGY982990 BQU982990 CAQ982990 CKM982990 CUI982990 DEE982990 DOA982990 DXW982990 EHS982990 ERO982990 FBK982990 FLG982990 FVC982990 GEY982990 GOU982990 GYQ982990 HIM982990 HSI982990 ICE982990 IMA982990 IVW982990 JFS982990 JPO982990 JZK982990 KJG982990 KTC982990 LCY982990 LMU982990 LWQ982990 MGM982990 MQI982990 NAE982990 NKA982990 NTW982990 ODS982990 ONO982990 OXK982990 PHG982990 PRC982990 QAY982990 QKU982990 QUQ982990 REM982990 ROI982990 RYE982990 SIA982990 SRW982990 TBS982990 TLO982990 TVK982990 UFG982990 UPC982990 UYY982990 VIU982990 VSQ982990 WCM982990 WMI982990 WWE982990 V65481 JV65486 TR65486 ADN65486 ANJ65486 AXF65486 BHB65486 BQX65486 CAT65486 CKP65486 CUL65486 DEH65486 DOD65486 DXZ65486 EHV65486 ERR65486 FBN65486 FLJ65486 FVF65486 GFB65486 GOX65486 GYT65486 HIP65486 HSL65486 ICH65486 IMD65486 IVZ65486 JFV65486 JPR65486 JZN65486 KJJ65486 KTF65486 LDB65486 LMX65486 LWT65486 MGP65486 MQL65486 NAH65486 NKD65486 NTZ65486 ODV65486 ONR65486 OXN65486 PHJ65486 PRF65486 QBB65486 QKX65486 QUT65486 REP65486 ROL65486 RYH65486 SID65486 SRZ65486 TBV65486 TLR65486 TVN65486 UFJ65486 UPF65486 UZB65486 VIX65486 VST65486 WCP65486 WML65486 WWH65486 V131017 JV131022 TR131022 ADN131022 ANJ131022 AXF131022 BHB131022 BQX131022 CAT131022 CKP131022 CUL131022 DEH131022 DOD131022 DXZ131022 EHV131022 ERR131022 FBN131022 FLJ131022 FVF131022 GFB131022 GOX131022 GYT131022 HIP131022 HSL131022 ICH131022 IMD131022 IVZ131022 JFV131022 JPR131022 JZN131022 KJJ131022 KTF131022 LDB131022 LMX131022 LWT131022 MGP131022 MQL131022 NAH131022 NKD131022 NTZ131022 ODV131022 ONR131022 OXN131022 PHJ131022 PRF131022 QBB131022 QKX131022 QUT131022 REP131022 ROL131022 RYH131022 SID131022 SRZ131022 TBV131022 TLR131022 TVN131022 UFJ131022 UPF131022 UZB131022 VIX131022 VST131022 WCP131022 WML131022 WWH131022 V196553 JV196558 TR196558 ADN196558 ANJ196558 AXF196558 BHB196558 BQX196558 CAT196558 CKP196558 CUL196558 DEH196558 DOD196558 DXZ196558 EHV196558 ERR196558 FBN196558 FLJ196558 FVF196558 GFB196558 GOX196558 GYT196558 HIP196558 HSL196558 ICH196558 IMD196558 IVZ196558 JFV196558 JPR196558 JZN196558 KJJ196558 KTF196558 LDB196558 LMX196558 LWT196558 MGP196558 MQL196558 NAH196558 NKD196558 NTZ196558 ODV196558 ONR196558 OXN196558 PHJ196558 PRF196558 QBB196558 QKX196558 QUT196558 REP196558 ROL196558 RYH196558 SID196558 SRZ196558 TBV196558 TLR196558 TVN196558 UFJ196558 UPF196558 UZB196558 VIX196558 VST196558 WCP196558 WML196558 WWH196558 V262089 JV262094 TR262094 ADN262094 ANJ262094 AXF262094 BHB262094 BQX262094 CAT262094 CKP262094 CUL262094 DEH262094 DOD262094 DXZ262094 EHV262094 ERR262094 FBN262094 FLJ262094 FVF262094 GFB262094 GOX262094 GYT262094 HIP262094 HSL262094 ICH262094 IMD262094 IVZ262094 JFV262094 JPR262094 JZN262094 KJJ262094 KTF262094 LDB262094 LMX262094 LWT262094 MGP262094 MQL262094 NAH262094 NKD262094 NTZ262094 ODV262094 ONR262094 OXN262094 PHJ262094 PRF262094 QBB262094 QKX262094 QUT262094 REP262094 ROL262094 RYH262094 SID262094 SRZ262094 TBV262094 TLR262094 TVN262094 UFJ262094 UPF262094 UZB262094 VIX262094 VST262094 WCP262094 WML262094 WWH262094 V327625 JV327630 TR327630 ADN327630 ANJ327630 AXF327630 BHB327630 BQX327630 CAT327630 CKP327630 CUL327630 DEH327630 DOD327630 DXZ327630 EHV327630 ERR327630 FBN327630 FLJ327630 FVF327630 GFB327630 GOX327630 GYT327630 HIP327630 HSL327630 ICH327630 IMD327630 IVZ327630 JFV327630 JPR327630 JZN327630 KJJ327630 KTF327630 LDB327630 LMX327630 LWT327630 MGP327630 MQL327630 NAH327630 NKD327630 NTZ327630 ODV327630 ONR327630 OXN327630 PHJ327630 PRF327630 QBB327630 QKX327630 QUT327630 REP327630 ROL327630 RYH327630 SID327630 SRZ327630 TBV327630 TLR327630 TVN327630 UFJ327630 UPF327630 UZB327630 VIX327630 VST327630 WCP327630 WML327630 WWH327630 V393161 JV393166 TR393166 ADN393166 ANJ393166 AXF393166 BHB393166 BQX393166 CAT393166 CKP393166 CUL393166 DEH393166 DOD393166 DXZ393166 EHV393166 ERR393166 FBN393166 FLJ393166 FVF393166 GFB393166 GOX393166 GYT393166 HIP393166 HSL393166 ICH393166 IMD393166 IVZ393166 JFV393166 JPR393166 JZN393166 KJJ393166 KTF393166 LDB393166 LMX393166 LWT393166 MGP393166 MQL393166 NAH393166 NKD393166 NTZ393166 ODV393166 ONR393166 OXN393166 PHJ393166 PRF393166 QBB393166 QKX393166 QUT393166 REP393166 ROL393166 RYH393166 SID393166 SRZ393166 TBV393166 TLR393166 TVN393166 UFJ393166 UPF393166 UZB393166 VIX393166 VST393166 WCP393166 WML393166 WWH393166 V458697 JV458702 TR458702 ADN458702 ANJ458702 AXF458702 BHB458702 BQX458702 CAT458702 CKP458702 CUL458702 DEH458702 DOD458702 DXZ458702 EHV458702 ERR458702 FBN458702 FLJ458702 FVF458702 GFB458702 GOX458702 GYT458702 HIP458702 HSL458702 ICH458702 IMD458702 IVZ458702 JFV458702 JPR458702 JZN458702 KJJ458702 KTF458702 LDB458702 LMX458702 LWT458702 MGP458702 MQL458702 NAH458702 NKD458702 NTZ458702 ODV458702 ONR458702 OXN458702 PHJ458702 PRF458702 QBB458702 QKX458702 QUT458702 REP458702 ROL458702 RYH458702 SID458702 SRZ458702 TBV458702 TLR458702 TVN458702 UFJ458702 UPF458702 UZB458702 VIX458702 VST458702 WCP458702 WML458702 WWH458702 V524233 JV524238 TR524238 ADN524238 ANJ524238 AXF524238 BHB524238 BQX524238 CAT524238 CKP524238 CUL524238 DEH524238 DOD524238 DXZ524238 EHV524238 ERR524238 FBN524238 FLJ524238 FVF524238 GFB524238 GOX524238 GYT524238 HIP524238 HSL524238 ICH524238 IMD524238 IVZ524238 JFV524238 JPR524238 JZN524238 KJJ524238 KTF524238 LDB524238 LMX524238 LWT524238 MGP524238 MQL524238 NAH524238 NKD524238 NTZ524238 ODV524238 ONR524238 OXN524238 PHJ524238 PRF524238 QBB524238 QKX524238 QUT524238 REP524238 ROL524238 RYH524238 SID524238 SRZ524238 TBV524238 TLR524238 TVN524238 UFJ524238 UPF524238 UZB524238 VIX524238 VST524238 WCP524238 WML524238 WWH524238 V589769 JV589774 TR589774 ADN589774 ANJ589774 AXF589774 BHB589774 BQX589774 CAT589774 CKP589774 CUL589774 DEH589774 DOD589774 DXZ589774 EHV589774 ERR589774 FBN589774 FLJ589774 FVF589774 GFB589774 GOX589774 GYT589774 HIP589774 HSL589774 ICH589774 IMD589774 IVZ589774 JFV589774 JPR589774 JZN589774 KJJ589774 KTF589774 LDB589774 LMX589774 LWT589774 MGP589774 MQL589774 NAH589774 NKD589774 NTZ589774 ODV589774 ONR589774 OXN589774 PHJ589774 PRF589774 QBB589774 QKX589774 QUT589774 REP589774 ROL589774 RYH589774 SID589774 SRZ589774 TBV589774 TLR589774 TVN589774 UFJ589774 UPF589774 UZB589774 VIX589774 VST589774 WCP589774 WML589774 WWH589774 V655305 JV655310 TR655310 ADN655310 ANJ655310 AXF655310 BHB655310 BQX655310 CAT655310 CKP655310 CUL655310 DEH655310 DOD655310 DXZ655310 EHV655310 ERR655310 FBN655310 FLJ655310 FVF655310 GFB655310 GOX655310 GYT655310 HIP655310 HSL655310 ICH655310 IMD655310 IVZ655310 JFV655310 JPR655310 JZN655310 KJJ655310 KTF655310 LDB655310 LMX655310 LWT655310 MGP655310 MQL655310 NAH655310 NKD655310 NTZ655310 ODV655310 ONR655310 OXN655310 PHJ655310 PRF655310 QBB655310 QKX655310 QUT655310 REP655310 ROL655310 RYH655310 SID655310 SRZ655310 TBV655310 TLR655310 TVN655310 UFJ655310 UPF655310 UZB655310 VIX655310 VST655310 WCP655310 WML655310 WWH655310 V720841 JV720846 TR720846 ADN720846 ANJ720846 AXF720846 BHB720846 BQX720846 CAT720846 CKP720846 CUL720846 DEH720846 DOD720846 DXZ720846 EHV720846 ERR720846 FBN720846 FLJ720846 FVF720846 GFB720846 GOX720846 GYT720846 HIP720846 HSL720846 ICH720846 IMD720846 IVZ720846 JFV720846 JPR720846 JZN720846 KJJ720846 KTF720846 LDB720846 LMX720846 LWT720846 MGP720846 MQL720846 NAH720846 NKD720846 NTZ720846 ODV720846 ONR720846 OXN720846 PHJ720846 PRF720846 QBB720846 QKX720846 QUT720846 REP720846 ROL720846 RYH720846 SID720846 SRZ720846 TBV720846 TLR720846 TVN720846 UFJ720846 UPF720846 UZB720846 VIX720846 VST720846 WCP720846 WML720846 WWH720846 V786377 JV786382 TR786382 ADN786382 ANJ786382 AXF786382 BHB786382 BQX786382 CAT786382 CKP786382 CUL786382 DEH786382 DOD786382 DXZ786382 EHV786382 ERR786382 FBN786382 FLJ786382 FVF786382 GFB786382 GOX786382 GYT786382 HIP786382 HSL786382 ICH786382 IMD786382 IVZ786382 JFV786382 JPR786382 JZN786382 KJJ786382 KTF786382 LDB786382 LMX786382 LWT786382 MGP786382 MQL786382 NAH786382 NKD786382 NTZ786382 ODV786382 ONR786382 OXN786382 PHJ786382 PRF786382 QBB786382 QKX786382 QUT786382 REP786382 ROL786382 RYH786382 SID786382 SRZ786382 TBV786382 TLR786382 TVN786382 UFJ786382 UPF786382 UZB786382 VIX786382 VST786382 WCP786382 WML786382 WWH786382 V851913 JV851918 TR851918 ADN851918 ANJ851918 AXF851918 BHB851918 BQX851918 CAT851918 CKP851918 CUL851918 DEH851918 DOD851918 DXZ851918 EHV851918 ERR851918 FBN851918 FLJ851918 FVF851918 GFB851918 GOX851918 GYT851918 HIP851918 HSL851918 ICH851918 IMD851918 IVZ851918 JFV851918 JPR851918 JZN851918 KJJ851918 KTF851918 LDB851918 LMX851918 LWT851918 MGP851918 MQL851918 NAH851918 NKD851918 NTZ851918 ODV851918 ONR851918 OXN851918 PHJ851918 PRF851918 QBB851918 QKX851918 QUT851918 REP851918 ROL851918 RYH851918 SID851918 SRZ851918 TBV851918 TLR851918 TVN851918 UFJ851918 UPF851918 UZB851918 VIX851918 VST851918 WCP851918 WML851918 WWH851918 V917449 JV917454 TR917454 ADN917454 ANJ917454 AXF917454 BHB917454 BQX917454 CAT917454 CKP917454 CUL917454 DEH917454 DOD917454 DXZ917454 EHV917454 ERR917454 FBN917454 FLJ917454 FVF917454 GFB917454 GOX917454 GYT917454 HIP917454 HSL917454 ICH917454 IMD917454 IVZ917454 JFV917454 JPR917454 JZN917454 KJJ917454 KTF917454 LDB917454 LMX917454 LWT917454 MGP917454 MQL917454 NAH917454 NKD917454 NTZ917454 ODV917454 ONR917454 OXN917454 PHJ917454 PRF917454 QBB917454 QKX917454 QUT917454 REP917454 ROL917454 RYH917454 SID917454 SRZ917454 TBV917454 TLR917454 TVN917454 UFJ917454 UPF917454 UZB917454 VIX917454 VST917454 WCP917454 WML917454 WWH917454 V982985 JV982990 TR982990 ADN982990 ANJ982990 AXF982990 BHB982990 BQX982990 CAT982990 CKP982990 CUL982990 DEH982990 DOD982990 DXZ982990 EHV982990 ERR982990 FBN982990 FLJ982990 FVF982990 GFB982990 GOX982990 GYT982990 HIP982990 HSL982990 ICH982990 IMD982990 IVZ982990 JFV982990 JPR982990 JZN982990 KJJ982990 KTF982990 LDB982990 LMX982990 LWT982990 MGP982990 MQL982990 NAH982990 NKD982990 NTZ982990 ODV982990 ONR982990 OXN982990 PHJ982990 PRF982990 QBB982990 QKX982990 QUT982990 REP982990 ROL982990 RYH982990 SID982990 SRZ982990 TBV982990 TLR982990 TVN982990 UFJ982990 UPF982990 UZB982990 VIX982990 VST982990 WCP982990 WML982990 WWH982990 JS65501:LA65506 TO65501:UW65506 ADK65501:AES65506 ANG65501:AOO65506 AXC65501:AYK65506 BGY65501:BIG65506 BQU65501:BSC65506 CAQ65501:CBY65506 CKM65501:CLU65506 CUI65501:CVQ65506 DEE65501:DFM65506 DOA65501:DPI65506 DXW65501:DZE65506 EHS65501:EJA65506 ERO65501:ESW65506 FBK65501:FCS65506 FLG65501:FMO65506 FVC65501:FWK65506 GEY65501:GGG65506 GOU65501:GQC65506 GYQ65501:GZY65506 HIM65501:HJU65506 HSI65501:HTQ65506 ICE65501:IDM65506 IMA65501:INI65506 IVW65501:IXE65506 JFS65501:JHA65506 JPO65501:JQW65506 JZK65501:KAS65506 KJG65501:KKO65506 KTC65501:KUK65506 LCY65501:LEG65506 LMU65501:LOC65506 LWQ65501:LXY65506 MGM65501:MHU65506 MQI65501:MRQ65506 NAE65501:NBM65506 NKA65501:NLI65506 NTW65501:NVE65506 ODS65501:OFA65506 ONO65501:OOW65506 OXK65501:OYS65506 PHG65501:PIO65506 PRC65501:PSK65506 QAY65501:QCG65506 QKU65501:QMC65506 QUQ65501:QVY65506 REM65501:RFU65506 ROI65501:RPQ65506 RYE65501:RZM65506 SIA65501:SJI65506 SRW65501:STE65506 TBS65501:TDA65506 TLO65501:TMW65506 TVK65501:TWS65506 UFG65501:UGO65506 UPC65501:UQK65506 UYY65501:VAG65506 VIU65501:VKC65506 VSQ65501:VTY65506 WCM65501:WDU65506 WMI65501:WNQ65506 WWE65501:WXM65506 JS131037:LA131042 TO131037:UW131042 ADK131037:AES131042 ANG131037:AOO131042 AXC131037:AYK131042 BGY131037:BIG131042 BQU131037:BSC131042 CAQ131037:CBY131042 CKM131037:CLU131042 CUI131037:CVQ131042 DEE131037:DFM131042 DOA131037:DPI131042 DXW131037:DZE131042 EHS131037:EJA131042 ERO131037:ESW131042 FBK131037:FCS131042 FLG131037:FMO131042 FVC131037:FWK131042 GEY131037:GGG131042 GOU131037:GQC131042 GYQ131037:GZY131042 HIM131037:HJU131042 HSI131037:HTQ131042 ICE131037:IDM131042 IMA131037:INI131042 IVW131037:IXE131042 JFS131037:JHA131042 JPO131037:JQW131042 JZK131037:KAS131042 KJG131037:KKO131042 KTC131037:KUK131042 LCY131037:LEG131042 LMU131037:LOC131042 LWQ131037:LXY131042 MGM131037:MHU131042 MQI131037:MRQ131042 NAE131037:NBM131042 NKA131037:NLI131042 NTW131037:NVE131042 ODS131037:OFA131042 ONO131037:OOW131042 OXK131037:OYS131042 PHG131037:PIO131042 PRC131037:PSK131042 QAY131037:QCG131042 QKU131037:QMC131042 QUQ131037:QVY131042 REM131037:RFU131042 ROI131037:RPQ131042 RYE131037:RZM131042 SIA131037:SJI131042 SRW131037:STE131042 TBS131037:TDA131042 TLO131037:TMW131042 TVK131037:TWS131042 UFG131037:UGO131042 UPC131037:UQK131042 UYY131037:VAG131042 VIU131037:VKC131042 VSQ131037:VTY131042 WCM131037:WDU131042 WMI131037:WNQ131042 WWE131037:WXM131042 JS196573:LA196578 TO196573:UW196578 ADK196573:AES196578 ANG196573:AOO196578 AXC196573:AYK196578 BGY196573:BIG196578 BQU196573:BSC196578 CAQ196573:CBY196578 CKM196573:CLU196578 CUI196573:CVQ196578 DEE196573:DFM196578 DOA196573:DPI196578 DXW196573:DZE196578 EHS196573:EJA196578 ERO196573:ESW196578 FBK196573:FCS196578 FLG196573:FMO196578 FVC196573:FWK196578 GEY196573:GGG196578 GOU196573:GQC196578 GYQ196573:GZY196578 HIM196573:HJU196578 HSI196573:HTQ196578 ICE196573:IDM196578 IMA196573:INI196578 IVW196573:IXE196578 JFS196573:JHA196578 JPO196573:JQW196578 JZK196573:KAS196578 KJG196573:KKO196578 KTC196573:KUK196578 LCY196573:LEG196578 LMU196573:LOC196578 LWQ196573:LXY196578 MGM196573:MHU196578 MQI196573:MRQ196578 NAE196573:NBM196578 NKA196573:NLI196578 NTW196573:NVE196578 ODS196573:OFA196578 ONO196573:OOW196578 OXK196573:OYS196578 PHG196573:PIO196578 PRC196573:PSK196578 QAY196573:QCG196578 QKU196573:QMC196578 QUQ196573:QVY196578 REM196573:RFU196578 ROI196573:RPQ196578 RYE196573:RZM196578 SIA196573:SJI196578 SRW196573:STE196578 TBS196573:TDA196578 TLO196573:TMW196578 TVK196573:TWS196578 UFG196573:UGO196578 UPC196573:UQK196578 UYY196573:VAG196578 VIU196573:VKC196578 VSQ196573:VTY196578 WCM196573:WDU196578 WMI196573:WNQ196578 WWE196573:WXM196578 JS262109:LA262114 TO262109:UW262114 ADK262109:AES262114 ANG262109:AOO262114 AXC262109:AYK262114 BGY262109:BIG262114 BQU262109:BSC262114 CAQ262109:CBY262114 CKM262109:CLU262114 CUI262109:CVQ262114 DEE262109:DFM262114 DOA262109:DPI262114 DXW262109:DZE262114 EHS262109:EJA262114 ERO262109:ESW262114 FBK262109:FCS262114 FLG262109:FMO262114 FVC262109:FWK262114 GEY262109:GGG262114 GOU262109:GQC262114 GYQ262109:GZY262114 HIM262109:HJU262114 HSI262109:HTQ262114 ICE262109:IDM262114 IMA262109:INI262114 IVW262109:IXE262114 JFS262109:JHA262114 JPO262109:JQW262114 JZK262109:KAS262114 KJG262109:KKO262114 KTC262109:KUK262114 LCY262109:LEG262114 LMU262109:LOC262114 LWQ262109:LXY262114 MGM262109:MHU262114 MQI262109:MRQ262114 NAE262109:NBM262114 NKA262109:NLI262114 NTW262109:NVE262114 ODS262109:OFA262114 ONO262109:OOW262114 OXK262109:OYS262114 PHG262109:PIO262114 PRC262109:PSK262114 QAY262109:QCG262114 QKU262109:QMC262114 QUQ262109:QVY262114 REM262109:RFU262114 ROI262109:RPQ262114 RYE262109:RZM262114 SIA262109:SJI262114 SRW262109:STE262114 TBS262109:TDA262114 TLO262109:TMW262114 TVK262109:TWS262114 UFG262109:UGO262114 UPC262109:UQK262114 UYY262109:VAG262114 VIU262109:VKC262114 VSQ262109:VTY262114 WCM262109:WDU262114 WMI262109:WNQ262114 WWE262109:WXM262114 JS327645:LA327650 TO327645:UW327650 ADK327645:AES327650 ANG327645:AOO327650 AXC327645:AYK327650 BGY327645:BIG327650 BQU327645:BSC327650 CAQ327645:CBY327650 CKM327645:CLU327650 CUI327645:CVQ327650 DEE327645:DFM327650 DOA327645:DPI327650 DXW327645:DZE327650 EHS327645:EJA327650 ERO327645:ESW327650 FBK327645:FCS327650 FLG327645:FMO327650 FVC327645:FWK327650 GEY327645:GGG327650 GOU327645:GQC327650 GYQ327645:GZY327650 HIM327645:HJU327650 HSI327645:HTQ327650 ICE327645:IDM327650 IMA327645:INI327650 IVW327645:IXE327650 JFS327645:JHA327650 JPO327645:JQW327650 JZK327645:KAS327650 KJG327645:KKO327650 KTC327645:KUK327650 LCY327645:LEG327650 LMU327645:LOC327650 LWQ327645:LXY327650 MGM327645:MHU327650 MQI327645:MRQ327650 NAE327645:NBM327650 NKA327645:NLI327650 NTW327645:NVE327650 ODS327645:OFA327650 ONO327645:OOW327650 OXK327645:OYS327650 PHG327645:PIO327650 PRC327645:PSK327650 QAY327645:QCG327650 QKU327645:QMC327650 QUQ327645:QVY327650 REM327645:RFU327650 ROI327645:RPQ327650 RYE327645:RZM327650 SIA327645:SJI327650 SRW327645:STE327650 TBS327645:TDA327650 TLO327645:TMW327650 TVK327645:TWS327650 UFG327645:UGO327650 UPC327645:UQK327650 UYY327645:VAG327650 VIU327645:VKC327650 VSQ327645:VTY327650 WCM327645:WDU327650 WMI327645:WNQ327650 WWE327645:WXM327650 JS393181:LA393186 TO393181:UW393186 ADK393181:AES393186 ANG393181:AOO393186 AXC393181:AYK393186 BGY393181:BIG393186 BQU393181:BSC393186 CAQ393181:CBY393186 CKM393181:CLU393186 CUI393181:CVQ393186 DEE393181:DFM393186 DOA393181:DPI393186 DXW393181:DZE393186 EHS393181:EJA393186 ERO393181:ESW393186 FBK393181:FCS393186 FLG393181:FMO393186 FVC393181:FWK393186 GEY393181:GGG393186 GOU393181:GQC393186 GYQ393181:GZY393186 HIM393181:HJU393186 HSI393181:HTQ393186 ICE393181:IDM393186 IMA393181:INI393186 IVW393181:IXE393186 JFS393181:JHA393186 JPO393181:JQW393186 JZK393181:KAS393186 KJG393181:KKO393186 KTC393181:KUK393186 LCY393181:LEG393186 LMU393181:LOC393186 LWQ393181:LXY393186 MGM393181:MHU393186 MQI393181:MRQ393186 NAE393181:NBM393186 NKA393181:NLI393186 NTW393181:NVE393186 ODS393181:OFA393186 ONO393181:OOW393186 OXK393181:OYS393186 PHG393181:PIO393186 PRC393181:PSK393186 QAY393181:QCG393186 QKU393181:QMC393186 QUQ393181:QVY393186 REM393181:RFU393186 ROI393181:RPQ393186 RYE393181:RZM393186 SIA393181:SJI393186 SRW393181:STE393186 TBS393181:TDA393186 TLO393181:TMW393186 TVK393181:TWS393186 UFG393181:UGO393186 UPC393181:UQK393186 UYY393181:VAG393186 VIU393181:VKC393186 VSQ393181:VTY393186 WCM393181:WDU393186 WMI393181:WNQ393186 WWE393181:WXM393186 JS458717:LA458722 TO458717:UW458722 ADK458717:AES458722 ANG458717:AOO458722 AXC458717:AYK458722 BGY458717:BIG458722 BQU458717:BSC458722 CAQ458717:CBY458722 CKM458717:CLU458722 CUI458717:CVQ458722 DEE458717:DFM458722 DOA458717:DPI458722 DXW458717:DZE458722 EHS458717:EJA458722 ERO458717:ESW458722 FBK458717:FCS458722 FLG458717:FMO458722 FVC458717:FWK458722 GEY458717:GGG458722 GOU458717:GQC458722 GYQ458717:GZY458722 HIM458717:HJU458722 HSI458717:HTQ458722 ICE458717:IDM458722 IMA458717:INI458722 IVW458717:IXE458722 JFS458717:JHA458722 JPO458717:JQW458722 JZK458717:KAS458722 KJG458717:KKO458722 KTC458717:KUK458722 LCY458717:LEG458722 LMU458717:LOC458722 LWQ458717:LXY458722 MGM458717:MHU458722 MQI458717:MRQ458722 NAE458717:NBM458722 NKA458717:NLI458722 NTW458717:NVE458722 ODS458717:OFA458722 ONO458717:OOW458722 OXK458717:OYS458722 PHG458717:PIO458722 PRC458717:PSK458722 QAY458717:QCG458722 QKU458717:QMC458722 QUQ458717:QVY458722 REM458717:RFU458722 ROI458717:RPQ458722 RYE458717:RZM458722 SIA458717:SJI458722 SRW458717:STE458722 TBS458717:TDA458722 TLO458717:TMW458722 TVK458717:TWS458722 UFG458717:UGO458722 UPC458717:UQK458722 UYY458717:VAG458722 VIU458717:VKC458722 VSQ458717:VTY458722 WCM458717:WDU458722 WMI458717:WNQ458722 WWE458717:WXM458722 JS524253:LA524258 TO524253:UW524258 ADK524253:AES524258 ANG524253:AOO524258 AXC524253:AYK524258 BGY524253:BIG524258 BQU524253:BSC524258 CAQ524253:CBY524258 CKM524253:CLU524258 CUI524253:CVQ524258 DEE524253:DFM524258 DOA524253:DPI524258 DXW524253:DZE524258 EHS524253:EJA524258 ERO524253:ESW524258 FBK524253:FCS524258 FLG524253:FMO524258 FVC524253:FWK524258 GEY524253:GGG524258 GOU524253:GQC524258 GYQ524253:GZY524258 HIM524253:HJU524258 HSI524253:HTQ524258 ICE524253:IDM524258 IMA524253:INI524258 IVW524253:IXE524258 JFS524253:JHA524258 JPO524253:JQW524258 JZK524253:KAS524258 KJG524253:KKO524258 KTC524253:KUK524258 LCY524253:LEG524258 LMU524253:LOC524258 LWQ524253:LXY524258 MGM524253:MHU524258 MQI524253:MRQ524258 NAE524253:NBM524258 NKA524253:NLI524258 NTW524253:NVE524258 ODS524253:OFA524258 ONO524253:OOW524258 OXK524253:OYS524258 PHG524253:PIO524258 PRC524253:PSK524258 QAY524253:QCG524258 QKU524253:QMC524258 QUQ524253:QVY524258 REM524253:RFU524258 ROI524253:RPQ524258 RYE524253:RZM524258 SIA524253:SJI524258 SRW524253:STE524258 TBS524253:TDA524258 TLO524253:TMW524258 TVK524253:TWS524258 UFG524253:UGO524258 UPC524253:UQK524258 UYY524253:VAG524258 VIU524253:VKC524258 VSQ524253:VTY524258 WCM524253:WDU524258 WMI524253:WNQ524258 WWE524253:WXM524258 JS589789:LA589794 TO589789:UW589794 ADK589789:AES589794 ANG589789:AOO589794 AXC589789:AYK589794 BGY589789:BIG589794 BQU589789:BSC589794 CAQ589789:CBY589794 CKM589789:CLU589794 CUI589789:CVQ589794 DEE589789:DFM589794 DOA589789:DPI589794 DXW589789:DZE589794 EHS589789:EJA589794 ERO589789:ESW589794 FBK589789:FCS589794 FLG589789:FMO589794 FVC589789:FWK589794 GEY589789:GGG589794 GOU589789:GQC589794 GYQ589789:GZY589794 HIM589789:HJU589794 HSI589789:HTQ589794 ICE589789:IDM589794 IMA589789:INI589794 IVW589789:IXE589794 JFS589789:JHA589794 JPO589789:JQW589794 JZK589789:KAS589794 KJG589789:KKO589794 KTC589789:KUK589794 LCY589789:LEG589794 LMU589789:LOC589794 LWQ589789:LXY589794 MGM589789:MHU589794 MQI589789:MRQ589794 NAE589789:NBM589794 NKA589789:NLI589794 NTW589789:NVE589794 ODS589789:OFA589794 ONO589789:OOW589794 OXK589789:OYS589794 PHG589789:PIO589794 PRC589789:PSK589794 QAY589789:QCG589794 QKU589789:QMC589794 QUQ589789:QVY589794 REM589789:RFU589794 ROI589789:RPQ589794 RYE589789:RZM589794 SIA589789:SJI589794 SRW589789:STE589794 TBS589789:TDA589794 TLO589789:TMW589794 TVK589789:TWS589794 UFG589789:UGO589794 UPC589789:UQK589794 UYY589789:VAG589794 VIU589789:VKC589794 VSQ589789:VTY589794 WCM589789:WDU589794 WMI589789:WNQ589794 WWE589789:WXM589794 JS655325:LA655330 TO655325:UW655330 ADK655325:AES655330 ANG655325:AOO655330 AXC655325:AYK655330 BGY655325:BIG655330 BQU655325:BSC655330 CAQ655325:CBY655330 CKM655325:CLU655330 CUI655325:CVQ655330 DEE655325:DFM655330 DOA655325:DPI655330 DXW655325:DZE655330 EHS655325:EJA655330 ERO655325:ESW655330 FBK655325:FCS655330 FLG655325:FMO655330 FVC655325:FWK655330 GEY655325:GGG655330 GOU655325:GQC655330 GYQ655325:GZY655330 HIM655325:HJU655330 HSI655325:HTQ655330 ICE655325:IDM655330 IMA655325:INI655330 IVW655325:IXE655330 JFS655325:JHA655330 JPO655325:JQW655330 JZK655325:KAS655330 KJG655325:KKO655330 KTC655325:KUK655330 LCY655325:LEG655330 LMU655325:LOC655330 LWQ655325:LXY655330 MGM655325:MHU655330 MQI655325:MRQ655330 NAE655325:NBM655330 NKA655325:NLI655330 NTW655325:NVE655330 ODS655325:OFA655330 ONO655325:OOW655330 OXK655325:OYS655330 PHG655325:PIO655330 PRC655325:PSK655330 QAY655325:QCG655330 QKU655325:QMC655330 QUQ655325:QVY655330 REM655325:RFU655330 ROI655325:RPQ655330 RYE655325:RZM655330 SIA655325:SJI655330 SRW655325:STE655330 TBS655325:TDA655330 TLO655325:TMW655330 TVK655325:TWS655330 UFG655325:UGO655330 UPC655325:UQK655330 UYY655325:VAG655330 VIU655325:VKC655330 VSQ655325:VTY655330 WCM655325:WDU655330 WMI655325:WNQ655330 WWE655325:WXM655330 JS720861:LA720866 TO720861:UW720866 ADK720861:AES720866 ANG720861:AOO720866 AXC720861:AYK720866 BGY720861:BIG720866 BQU720861:BSC720866 CAQ720861:CBY720866 CKM720861:CLU720866 CUI720861:CVQ720866 DEE720861:DFM720866 DOA720861:DPI720866 DXW720861:DZE720866 EHS720861:EJA720866 ERO720861:ESW720866 FBK720861:FCS720866 FLG720861:FMO720866 FVC720861:FWK720866 GEY720861:GGG720866 GOU720861:GQC720866 GYQ720861:GZY720866 HIM720861:HJU720866 HSI720861:HTQ720866 ICE720861:IDM720866 IMA720861:INI720866 IVW720861:IXE720866 JFS720861:JHA720866 JPO720861:JQW720866 JZK720861:KAS720866 KJG720861:KKO720866 KTC720861:KUK720866 LCY720861:LEG720866 LMU720861:LOC720866 LWQ720861:LXY720866 MGM720861:MHU720866 MQI720861:MRQ720866 NAE720861:NBM720866 NKA720861:NLI720866 NTW720861:NVE720866 ODS720861:OFA720866 ONO720861:OOW720866 OXK720861:OYS720866 PHG720861:PIO720866 PRC720861:PSK720866 QAY720861:QCG720866 QKU720861:QMC720866 QUQ720861:QVY720866 REM720861:RFU720866 ROI720861:RPQ720866 RYE720861:RZM720866 SIA720861:SJI720866 SRW720861:STE720866 TBS720861:TDA720866 TLO720861:TMW720866 TVK720861:TWS720866 UFG720861:UGO720866 UPC720861:UQK720866 UYY720861:VAG720866 VIU720861:VKC720866 VSQ720861:VTY720866 WCM720861:WDU720866 WMI720861:WNQ720866 WWE720861:WXM720866 JS786397:LA786402 TO786397:UW786402 ADK786397:AES786402 ANG786397:AOO786402 AXC786397:AYK786402 BGY786397:BIG786402 BQU786397:BSC786402 CAQ786397:CBY786402 CKM786397:CLU786402 CUI786397:CVQ786402 DEE786397:DFM786402 DOA786397:DPI786402 DXW786397:DZE786402 EHS786397:EJA786402 ERO786397:ESW786402 FBK786397:FCS786402 FLG786397:FMO786402 FVC786397:FWK786402 GEY786397:GGG786402 GOU786397:GQC786402 GYQ786397:GZY786402 HIM786397:HJU786402 HSI786397:HTQ786402 ICE786397:IDM786402 IMA786397:INI786402 IVW786397:IXE786402 JFS786397:JHA786402 JPO786397:JQW786402 JZK786397:KAS786402 KJG786397:KKO786402 KTC786397:KUK786402 LCY786397:LEG786402 LMU786397:LOC786402 LWQ786397:LXY786402 MGM786397:MHU786402 MQI786397:MRQ786402 NAE786397:NBM786402 NKA786397:NLI786402 NTW786397:NVE786402 ODS786397:OFA786402 ONO786397:OOW786402 OXK786397:OYS786402 PHG786397:PIO786402 PRC786397:PSK786402 QAY786397:QCG786402 QKU786397:QMC786402 QUQ786397:QVY786402 REM786397:RFU786402 ROI786397:RPQ786402 RYE786397:RZM786402 SIA786397:SJI786402 SRW786397:STE786402 TBS786397:TDA786402 TLO786397:TMW786402 TVK786397:TWS786402 UFG786397:UGO786402 UPC786397:UQK786402 UYY786397:VAG786402 VIU786397:VKC786402 VSQ786397:VTY786402 WCM786397:WDU786402 WMI786397:WNQ786402 WWE786397:WXM786402 JS851933:LA851938 TO851933:UW851938 ADK851933:AES851938 ANG851933:AOO851938 AXC851933:AYK851938 BGY851933:BIG851938 BQU851933:BSC851938 CAQ851933:CBY851938 CKM851933:CLU851938 CUI851933:CVQ851938 DEE851933:DFM851938 DOA851933:DPI851938 DXW851933:DZE851938 EHS851933:EJA851938 ERO851933:ESW851938 FBK851933:FCS851938 FLG851933:FMO851938 FVC851933:FWK851938 GEY851933:GGG851938 GOU851933:GQC851938 GYQ851933:GZY851938 HIM851933:HJU851938 HSI851933:HTQ851938 ICE851933:IDM851938 IMA851933:INI851938 IVW851933:IXE851938 JFS851933:JHA851938 JPO851933:JQW851938 JZK851933:KAS851938 KJG851933:KKO851938 KTC851933:KUK851938 LCY851933:LEG851938 LMU851933:LOC851938 LWQ851933:LXY851938 MGM851933:MHU851938 MQI851933:MRQ851938 NAE851933:NBM851938 NKA851933:NLI851938 NTW851933:NVE851938 ODS851933:OFA851938 ONO851933:OOW851938 OXK851933:OYS851938 PHG851933:PIO851938 PRC851933:PSK851938 QAY851933:QCG851938 QKU851933:QMC851938 QUQ851933:QVY851938 REM851933:RFU851938 ROI851933:RPQ851938 RYE851933:RZM851938 SIA851933:SJI851938 SRW851933:STE851938 TBS851933:TDA851938 TLO851933:TMW851938 TVK851933:TWS851938 UFG851933:UGO851938 UPC851933:UQK851938 UYY851933:VAG851938 VIU851933:VKC851938 VSQ851933:VTY851938 WCM851933:WDU851938 WMI851933:WNQ851938 WWE851933:WXM851938 JS917469:LA917474 TO917469:UW917474 ADK917469:AES917474 ANG917469:AOO917474 AXC917469:AYK917474 BGY917469:BIG917474 BQU917469:BSC917474 CAQ917469:CBY917474 CKM917469:CLU917474 CUI917469:CVQ917474 DEE917469:DFM917474 DOA917469:DPI917474 DXW917469:DZE917474 EHS917469:EJA917474 ERO917469:ESW917474 FBK917469:FCS917474 FLG917469:FMO917474 FVC917469:FWK917474 GEY917469:GGG917474 GOU917469:GQC917474 GYQ917469:GZY917474 HIM917469:HJU917474 HSI917469:HTQ917474 ICE917469:IDM917474 IMA917469:INI917474 IVW917469:IXE917474 JFS917469:JHA917474 JPO917469:JQW917474 JZK917469:KAS917474 KJG917469:KKO917474 KTC917469:KUK917474 LCY917469:LEG917474 LMU917469:LOC917474 LWQ917469:LXY917474 MGM917469:MHU917474 MQI917469:MRQ917474 NAE917469:NBM917474 NKA917469:NLI917474 NTW917469:NVE917474 ODS917469:OFA917474 ONO917469:OOW917474 OXK917469:OYS917474 PHG917469:PIO917474 PRC917469:PSK917474 QAY917469:QCG917474 QKU917469:QMC917474 QUQ917469:QVY917474 REM917469:RFU917474 ROI917469:RPQ917474 RYE917469:RZM917474 SIA917469:SJI917474 SRW917469:STE917474 TBS917469:TDA917474 TLO917469:TMW917474 TVK917469:TWS917474 UFG917469:UGO917474 UPC917469:UQK917474 UYY917469:VAG917474 VIU917469:VKC917474 VSQ917469:VTY917474 WCM917469:WDU917474 WMI917469:WNQ917474 WWE917469:WXM917474 JS983005:LA983010 TO983005:UW983010 ADK983005:AES983010 ANG983005:AOO983010 AXC983005:AYK983010 BGY983005:BIG983010 BQU983005:BSC983010 CAQ983005:CBY983010 CKM983005:CLU983010 CUI983005:CVQ983010 DEE983005:DFM983010 DOA983005:DPI983010 DXW983005:DZE983010 EHS983005:EJA983010 ERO983005:ESW983010 FBK983005:FCS983010 FLG983005:FMO983010 FVC983005:FWK983010 GEY983005:GGG983010 GOU983005:GQC983010 GYQ983005:GZY983010 HIM983005:HJU983010 HSI983005:HTQ983010 ICE983005:IDM983010 IMA983005:INI983010 IVW983005:IXE983010 JFS983005:JHA983010 JPO983005:JQW983010 JZK983005:KAS983010 KJG983005:KKO983010 KTC983005:KUK983010 LCY983005:LEG983010 LMU983005:LOC983010 LWQ983005:LXY983010 MGM983005:MHU983010 MQI983005:MRQ983010 NAE983005:NBM983010 NKA983005:NLI983010 NTW983005:NVE983010 ODS983005:OFA983010 ONO983005:OOW983010 OXK983005:OYS983010 PHG983005:PIO983010 PRC983005:PSK983010 QAY983005:QCG983010 QKU983005:QMC983010 QUQ983005:QVY983010 REM983005:RFU983010 ROI983005:RPQ983010 RYE983005:RZM983010 SIA983005:SJI983010 SRW983005:STE983010 TBS983005:TDA983010 TLO983005:TMW983010 TVK983005:TWS983010 UFG983005:UGO983010 UPC983005:UQK983010 UYY983005:VAG983010 VIU983005:VKC983010 VSQ983005:VTY983010 WCM983005:WDU983010 WMI983005:WNQ983010 WWE983005:WXM983010 Q65503:S65503 JS65508 TO65508 ADK65508 ANG65508 AXC65508 BGY65508 BQU65508 CAQ65508 CKM65508 CUI65508 DEE65508 DOA65508 DXW65508 EHS65508 ERO65508 FBK65508 FLG65508 FVC65508 GEY65508 GOU65508 GYQ65508 HIM65508 HSI65508 ICE65508 IMA65508 IVW65508 JFS65508 JPO65508 JZK65508 KJG65508 KTC65508 LCY65508 LMU65508 LWQ65508 MGM65508 MQI65508 NAE65508 NKA65508 NTW65508 ODS65508 ONO65508 OXK65508 PHG65508 PRC65508 QAY65508 QKU65508 QUQ65508 REM65508 ROI65508 RYE65508 SIA65508 SRW65508 TBS65508 TLO65508 TVK65508 UFG65508 UPC65508 UYY65508 VIU65508 VSQ65508 WCM65508 WMI65508 WWE65508 Q131039:S131039 JS131044 TO131044 ADK131044 ANG131044 AXC131044 BGY131044 BQU131044 CAQ131044 CKM131044 CUI131044 DEE131044 DOA131044 DXW131044 EHS131044 ERO131044 FBK131044 FLG131044 FVC131044 GEY131044 GOU131044 GYQ131044 HIM131044 HSI131044 ICE131044 IMA131044 IVW131044 JFS131044 JPO131044 JZK131044 KJG131044 KTC131044 LCY131044 LMU131044 LWQ131044 MGM131044 MQI131044 NAE131044 NKA131044 NTW131044 ODS131044 ONO131044 OXK131044 PHG131044 PRC131044 QAY131044 QKU131044 QUQ131044 REM131044 ROI131044 RYE131044 SIA131044 SRW131044 TBS131044 TLO131044 TVK131044 UFG131044 UPC131044 UYY131044 VIU131044 VSQ131044 WCM131044 WMI131044 WWE131044 Q196575:S196575 JS196580 TO196580 ADK196580 ANG196580 AXC196580 BGY196580 BQU196580 CAQ196580 CKM196580 CUI196580 DEE196580 DOA196580 DXW196580 EHS196580 ERO196580 FBK196580 FLG196580 FVC196580 GEY196580 GOU196580 GYQ196580 HIM196580 HSI196580 ICE196580 IMA196580 IVW196580 JFS196580 JPO196580 JZK196580 KJG196580 KTC196580 LCY196580 LMU196580 LWQ196580 MGM196580 MQI196580 NAE196580 NKA196580 NTW196580 ODS196580 ONO196580 OXK196580 PHG196580 PRC196580 QAY196580 QKU196580 QUQ196580 REM196580 ROI196580 RYE196580 SIA196580 SRW196580 TBS196580 TLO196580 TVK196580 UFG196580 UPC196580 UYY196580 VIU196580 VSQ196580 WCM196580 WMI196580 WWE196580 Q262111:S262111 JS262116 TO262116 ADK262116 ANG262116 AXC262116 BGY262116 BQU262116 CAQ262116 CKM262116 CUI262116 DEE262116 DOA262116 DXW262116 EHS262116 ERO262116 FBK262116 FLG262116 FVC262116 GEY262116 GOU262116 GYQ262116 HIM262116 HSI262116 ICE262116 IMA262116 IVW262116 JFS262116 JPO262116 JZK262116 KJG262116 KTC262116 LCY262116 LMU262116 LWQ262116 MGM262116 MQI262116 NAE262116 NKA262116 NTW262116 ODS262116 ONO262116 OXK262116 PHG262116 PRC262116 QAY262116 QKU262116 QUQ262116 REM262116 ROI262116 RYE262116 SIA262116 SRW262116 TBS262116 TLO262116 TVK262116 UFG262116 UPC262116 UYY262116 VIU262116 VSQ262116 WCM262116 WMI262116 WWE262116 Q327647:S327647 JS327652 TO327652 ADK327652 ANG327652 AXC327652 BGY327652 BQU327652 CAQ327652 CKM327652 CUI327652 DEE327652 DOA327652 DXW327652 EHS327652 ERO327652 FBK327652 FLG327652 FVC327652 GEY327652 GOU327652 GYQ327652 HIM327652 HSI327652 ICE327652 IMA327652 IVW327652 JFS327652 JPO327652 JZK327652 KJG327652 KTC327652 LCY327652 LMU327652 LWQ327652 MGM327652 MQI327652 NAE327652 NKA327652 NTW327652 ODS327652 ONO327652 OXK327652 PHG327652 PRC327652 QAY327652 QKU327652 QUQ327652 REM327652 ROI327652 RYE327652 SIA327652 SRW327652 TBS327652 TLO327652 TVK327652 UFG327652 UPC327652 UYY327652 VIU327652 VSQ327652 WCM327652 WMI327652 WWE327652 Q393183:S393183 JS393188 TO393188 ADK393188 ANG393188 AXC393188 BGY393188 BQU393188 CAQ393188 CKM393188 CUI393188 DEE393188 DOA393188 DXW393188 EHS393188 ERO393188 FBK393188 FLG393188 FVC393188 GEY393188 GOU393188 GYQ393188 HIM393188 HSI393188 ICE393188 IMA393188 IVW393188 JFS393188 JPO393188 JZK393188 KJG393188 KTC393188 LCY393188 LMU393188 LWQ393188 MGM393188 MQI393188 NAE393188 NKA393188 NTW393188 ODS393188 ONO393188 OXK393188 PHG393188 PRC393188 QAY393188 QKU393188 QUQ393188 REM393188 ROI393188 RYE393188 SIA393188 SRW393188 TBS393188 TLO393188 TVK393188 UFG393188 UPC393188 UYY393188 VIU393188 VSQ393188 WCM393188 WMI393188 WWE393188 Q458719:S458719 JS458724 TO458724 ADK458724 ANG458724 AXC458724 BGY458724 BQU458724 CAQ458724 CKM458724 CUI458724 DEE458724 DOA458724 DXW458724 EHS458724 ERO458724 FBK458724 FLG458724 FVC458724 GEY458724 GOU458724 GYQ458724 HIM458724 HSI458724 ICE458724 IMA458724 IVW458724 JFS458724 JPO458724 JZK458724 KJG458724 KTC458724 LCY458724 LMU458724 LWQ458724 MGM458724 MQI458724 NAE458724 NKA458724 NTW458724 ODS458724 ONO458724 OXK458724 PHG458724 PRC458724 QAY458724 QKU458724 QUQ458724 REM458724 ROI458724 RYE458724 SIA458724 SRW458724 TBS458724 TLO458724 TVK458724 UFG458724 UPC458724 UYY458724 VIU458724 VSQ458724 WCM458724 WMI458724 WWE458724 Q524255:S524255 JS524260 TO524260 ADK524260 ANG524260 AXC524260 BGY524260 BQU524260 CAQ524260 CKM524260 CUI524260 DEE524260 DOA524260 DXW524260 EHS524260 ERO524260 FBK524260 FLG524260 FVC524260 GEY524260 GOU524260 GYQ524260 HIM524260 HSI524260 ICE524260 IMA524260 IVW524260 JFS524260 JPO524260 JZK524260 KJG524260 KTC524260 LCY524260 LMU524260 LWQ524260 MGM524260 MQI524260 NAE524260 NKA524260 NTW524260 ODS524260 ONO524260 OXK524260 PHG524260 PRC524260 QAY524260 QKU524260 QUQ524260 REM524260 ROI524260 RYE524260 SIA524260 SRW524260 TBS524260 TLO524260 TVK524260 UFG524260 UPC524260 UYY524260 VIU524260 VSQ524260 WCM524260 WMI524260 WWE524260 Q589791:S589791 JS589796 TO589796 ADK589796 ANG589796 AXC589796 BGY589796 BQU589796 CAQ589796 CKM589796 CUI589796 DEE589796 DOA589796 DXW589796 EHS589796 ERO589796 FBK589796 FLG589796 FVC589796 GEY589796 GOU589796 GYQ589796 HIM589796 HSI589796 ICE589796 IMA589796 IVW589796 JFS589796 JPO589796 JZK589796 KJG589796 KTC589796 LCY589796 LMU589796 LWQ589796 MGM589796 MQI589796 NAE589796 NKA589796 NTW589796 ODS589796 ONO589796 OXK589796 PHG589796 PRC589796 QAY589796 QKU589796 QUQ589796 REM589796 ROI589796 RYE589796 SIA589796 SRW589796 TBS589796 TLO589796 TVK589796 UFG589796 UPC589796 UYY589796 VIU589796 VSQ589796 WCM589796 WMI589796 WWE589796 Q655327:S655327 JS655332 TO655332 ADK655332 ANG655332 AXC655332 BGY655332 BQU655332 CAQ655332 CKM655332 CUI655332 DEE655332 DOA655332 DXW655332 EHS655332 ERO655332 FBK655332 FLG655332 FVC655332 GEY655332 GOU655332 GYQ655332 HIM655332 HSI655332 ICE655332 IMA655332 IVW655332 JFS655332 JPO655332 JZK655332 KJG655332 KTC655332 LCY655332 LMU655332 LWQ655332 MGM655332 MQI655332 NAE655332 NKA655332 NTW655332 ODS655332 ONO655332 OXK655332 PHG655332 PRC655332 QAY655332 QKU655332 QUQ655332 REM655332 ROI655332 RYE655332 SIA655332 SRW655332 TBS655332 TLO655332 TVK655332 UFG655332 UPC655332 UYY655332 VIU655332 VSQ655332 WCM655332 WMI655332 WWE655332 Q720863:S720863 JS720868 TO720868 ADK720868 ANG720868 AXC720868 BGY720868 BQU720868 CAQ720868 CKM720868 CUI720868 DEE720868 DOA720868 DXW720868 EHS720868 ERO720868 FBK720868 FLG720868 FVC720868 GEY720868 GOU720868 GYQ720868 HIM720868 HSI720868 ICE720868 IMA720868 IVW720868 JFS720868 JPO720868 JZK720868 KJG720868 KTC720868 LCY720868 LMU720868 LWQ720868 MGM720868 MQI720868 NAE720868 NKA720868 NTW720868 ODS720868 ONO720868 OXK720868 PHG720868 PRC720868 QAY720868 QKU720868 QUQ720868 REM720868 ROI720868 RYE720868 SIA720868 SRW720868 TBS720868 TLO720868 TVK720868 UFG720868 UPC720868 UYY720868 VIU720868 VSQ720868 WCM720868 WMI720868 WWE720868 Q786399:S786399 JS786404 TO786404 ADK786404 ANG786404 AXC786404 BGY786404 BQU786404 CAQ786404 CKM786404 CUI786404 DEE786404 DOA786404 DXW786404 EHS786404 ERO786404 FBK786404 FLG786404 FVC786404 GEY786404 GOU786404 GYQ786404 HIM786404 HSI786404 ICE786404 IMA786404 IVW786404 JFS786404 JPO786404 JZK786404 KJG786404 KTC786404 LCY786404 LMU786404 LWQ786404 MGM786404 MQI786404 NAE786404 NKA786404 NTW786404 ODS786404 ONO786404 OXK786404 PHG786404 PRC786404 QAY786404 QKU786404 QUQ786404 REM786404 ROI786404 RYE786404 SIA786404 SRW786404 TBS786404 TLO786404 TVK786404 UFG786404 UPC786404 UYY786404 VIU786404 VSQ786404 WCM786404 WMI786404 WWE786404 Q851935:S851935 JS851940 TO851940 ADK851940 ANG851940 AXC851940 BGY851940 BQU851940 CAQ851940 CKM851940 CUI851940 DEE851940 DOA851940 DXW851940 EHS851940 ERO851940 FBK851940 FLG851940 FVC851940 GEY851940 GOU851940 GYQ851940 HIM851940 HSI851940 ICE851940 IMA851940 IVW851940 JFS851940 JPO851940 JZK851940 KJG851940 KTC851940 LCY851940 LMU851940 LWQ851940 MGM851940 MQI851940 NAE851940 NKA851940 NTW851940 ODS851940 ONO851940 OXK851940 PHG851940 PRC851940 QAY851940 QKU851940 QUQ851940 REM851940 ROI851940 RYE851940 SIA851940 SRW851940 TBS851940 TLO851940 TVK851940 UFG851940 UPC851940 UYY851940 VIU851940 VSQ851940 WCM851940 WMI851940 WWE851940 Q917471:S917471 JS917476 TO917476 ADK917476 ANG917476 AXC917476 BGY917476 BQU917476 CAQ917476 CKM917476 CUI917476 DEE917476 DOA917476 DXW917476 EHS917476 ERO917476 FBK917476 FLG917476 FVC917476 GEY917476 GOU917476 GYQ917476 HIM917476 HSI917476 ICE917476 IMA917476 IVW917476 JFS917476 JPO917476 JZK917476 KJG917476 KTC917476 LCY917476 LMU917476 LWQ917476 MGM917476 MQI917476 NAE917476 NKA917476 NTW917476 ODS917476 ONO917476 OXK917476 PHG917476 PRC917476 QAY917476 QKU917476 QUQ917476 REM917476 ROI917476 RYE917476 SIA917476 SRW917476 TBS917476 TLO917476 TVK917476 UFG917476 UPC917476 UYY917476 VIU917476 VSQ917476 WCM917476 WMI917476 WWE917476 Q983007:S983007 JS983012 TO983012 ADK983012 ANG983012 AXC983012 BGY983012 BQU983012 CAQ983012 CKM983012 CUI983012 DEE983012 DOA983012 DXW983012 EHS983012 ERO983012 FBK983012 FLG983012 FVC983012 GEY983012 GOU983012 GYQ983012 HIM983012 HSI983012 ICE983012 IMA983012 IVW983012 JFS983012 JPO983012 JZK983012 KJG983012 KTC983012 LCY983012 LMU983012 LWQ983012 MGM983012 MQI983012 NAE983012 NKA983012 NTW983012 ODS983012 ONO983012 OXK983012 PHG983012 PRC983012 QAY983012 QKU983012 QUQ983012 REM983012 ROI983012 RYE983012 SIA983012 SRW983012 TBS983012 TLO983012 TVK983012 UFG983012 UPC983012 UYY983012 VIU983012 VSQ983012 WCM983012 WMI983012 WWE983012 JS65523:LA65528 TO65523:UW65528 ADK65523:AES65528 ANG65523:AOO65528 AXC65523:AYK65528 BGY65523:BIG65528 BQU65523:BSC65528 CAQ65523:CBY65528 CKM65523:CLU65528 CUI65523:CVQ65528 DEE65523:DFM65528 DOA65523:DPI65528 DXW65523:DZE65528 EHS65523:EJA65528 ERO65523:ESW65528 FBK65523:FCS65528 FLG65523:FMO65528 FVC65523:FWK65528 GEY65523:GGG65528 GOU65523:GQC65528 GYQ65523:GZY65528 HIM65523:HJU65528 HSI65523:HTQ65528 ICE65523:IDM65528 IMA65523:INI65528 IVW65523:IXE65528 JFS65523:JHA65528 JPO65523:JQW65528 JZK65523:KAS65528 KJG65523:KKO65528 KTC65523:KUK65528 LCY65523:LEG65528 LMU65523:LOC65528 LWQ65523:LXY65528 MGM65523:MHU65528 MQI65523:MRQ65528 NAE65523:NBM65528 NKA65523:NLI65528 NTW65523:NVE65528 ODS65523:OFA65528 ONO65523:OOW65528 OXK65523:OYS65528 PHG65523:PIO65528 PRC65523:PSK65528 QAY65523:QCG65528 QKU65523:QMC65528 QUQ65523:QVY65528 REM65523:RFU65528 ROI65523:RPQ65528 RYE65523:RZM65528 SIA65523:SJI65528 SRW65523:STE65528 TBS65523:TDA65528 TLO65523:TMW65528 TVK65523:TWS65528 UFG65523:UGO65528 UPC65523:UQK65528 UYY65523:VAG65528 VIU65523:VKC65528 VSQ65523:VTY65528 WCM65523:WDU65528 WMI65523:WNQ65528 WWE65523:WXM65528 JS131059:LA131064 TO131059:UW131064 ADK131059:AES131064 ANG131059:AOO131064 AXC131059:AYK131064 BGY131059:BIG131064 BQU131059:BSC131064 CAQ131059:CBY131064 CKM131059:CLU131064 CUI131059:CVQ131064 DEE131059:DFM131064 DOA131059:DPI131064 DXW131059:DZE131064 EHS131059:EJA131064 ERO131059:ESW131064 FBK131059:FCS131064 FLG131059:FMO131064 FVC131059:FWK131064 GEY131059:GGG131064 GOU131059:GQC131064 GYQ131059:GZY131064 HIM131059:HJU131064 HSI131059:HTQ131064 ICE131059:IDM131064 IMA131059:INI131064 IVW131059:IXE131064 JFS131059:JHA131064 JPO131059:JQW131064 JZK131059:KAS131064 KJG131059:KKO131064 KTC131059:KUK131064 LCY131059:LEG131064 LMU131059:LOC131064 LWQ131059:LXY131064 MGM131059:MHU131064 MQI131059:MRQ131064 NAE131059:NBM131064 NKA131059:NLI131064 NTW131059:NVE131064 ODS131059:OFA131064 ONO131059:OOW131064 OXK131059:OYS131064 PHG131059:PIO131064 PRC131059:PSK131064 QAY131059:QCG131064 QKU131059:QMC131064 QUQ131059:QVY131064 REM131059:RFU131064 ROI131059:RPQ131064 RYE131059:RZM131064 SIA131059:SJI131064 SRW131059:STE131064 TBS131059:TDA131064 TLO131059:TMW131064 TVK131059:TWS131064 UFG131059:UGO131064 UPC131059:UQK131064 UYY131059:VAG131064 VIU131059:VKC131064 VSQ131059:VTY131064 WCM131059:WDU131064 WMI131059:WNQ131064 WWE131059:WXM131064 JS196595:LA196600 TO196595:UW196600 ADK196595:AES196600 ANG196595:AOO196600 AXC196595:AYK196600 BGY196595:BIG196600 BQU196595:BSC196600 CAQ196595:CBY196600 CKM196595:CLU196600 CUI196595:CVQ196600 DEE196595:DFM196600 DOA196595:DPI196600 DXW196595:DZE196600 EHS196595:EJA196600 ERO196595:ESW196600 FBK196595:FCS196600 FLG196595:FMO196600 FVC196595:FWK196600 GEY196595:GGG196600 GOU196595:GQC196600 GYQ196595:GZY196600 HIM196595:HJU196600 HSI196595:HTQ196600 ICE196595:IDM196600 IMA196595:INI196600 IVW196595:IXE196600 JFS196595:JHA196600 JPO196595:JQW196600 JZK196595:KAS196600 KJG196595:KKO196600 KTC196595:KUK196600 LCY196595:LEG196600 LMU196595:LOC196600 LWQ196595:LXY196600 MGM196595:MHU196600 MQI196595:MRQ196600 NAE196595:NBM196600 NKA196595:NLI196600 NTW196595:NVE196600 ODS196595:OFA196600 ONO196595:OOW196600 OXK196595:OYS196600 PHG196595:PIO196600 PRC196595:PSK196600 QAY196595:QCG196600 QKU196595:QMC196600 QUQ196595:QVY196600 REM196595:RFU196600 ROI196595:RPQ196600 RYE196595:RZM196600 SIA196595:SJI196600 SRW196595:STE196600 TBS196595:TDA196600 TLO196595:TMW196600 TVK196595:TWS196600 UFG196595:UGO196600 UPC196595:UQK196600 UYY196595:VAG196600 VIU196595:VKC196600 VSQ196595:VTY196600 WCM196595:WDU196600 WMI196595:WNQ196600 WWE196595:WXM196600 JS262131:LA262136 TO262131:UW262136 ADK262131:AES262136 ANG262131:AOO262136 AXC262131:AYK262136 BGY262131:BIG262136 BQU262131:BSC262136 CAQ262131:CBY262136 CKM262131:CLU262136 CUI262131:CVQ262136 DEE262131:DFM262136 DOA262131:DPI262136 DXW262131:DZE262136 EHS262131:EJA262136 ERO262131:ESW262136 FBK262131:FCS262136 FLG262131:FMO262136 FVC262131:FWK262136 GEY262131:GGG262136 GOU262131:GQC262136 GYQ262131:GZY262136 HIM262131:HJU262136 HSI262131:HTQ262136 ICE262131:IDM262136 IMA262131:INI262136 IVW262131:IXE262136 JFS262131:JHA262136 JPO262131:JQW262136 JZK262131:KAS262136 KJG262131:KKO262136 KTC262131:KUK262136 LCY262131:LEG262136 LMU262131:LOC262136 LWQ262131:LXY262136 MGM262131:MHU262136 MQI262131:MRQ262136 NAE262131:NBM262136 NKA262131:NLI262136 NTW262131:NVE262136 ODS262131:OFA262136 ONO262131:OOW262136 OXK262131:OYS262136 PHG262131:PIO262136 PRC262131:PSK262136 QAY262131:QCG262136 QKU262131:QMC262136 QUQ262131:QVY262136 REM262131:RFU262136 ROI262131:RPQ262136 RYE262131:RZM262136 SIA262131:SJI262136 SRW262131:STE262136 TBS262131:TDA262136 TLO262131:TMW262136 TVK262131:TWS262136 UFG262131:UGO262136 UPC262131:UQK262136 UYY262131:VAG262136 VIU262131:VKC262136 VSQ262131:VTY262136 WCM262131:WDU262136 WMI262131:WNQ262136 WWE262131:WXM262136 JS327667:LA327672 TO327667:UW327672 ADK327667:AES327672 ANG327667:AOO327672 AXC327667:AYK327672 BGY327667:BIG327672 BQU327667:BSC327672 CAQ327667:CBY327672 CKM327667:CLU327672 CUI327667:CVQ327672 DEE327667:DFM327672 DOA327667:DPI327672 DXW327667:DZE327672 EHS327667:EJA327672 ERO327667:ESW327672 FBK327667:FCS327672 FLG327667:FMO327672 FVC327667:FWK327672 GEY327667:GGG327672 GOU327667:GQC327672 GYQ327667:GZY327672 HIM327667:HJU327672 HSI327667:HTQ327672 ICE327667:IDM327672 IMA327667:INI327672 IVW327667:IXE327672 JFS327667:JHA327672 JPO327667:JQW327672 JZK327667:KAS327672 KJG327667:KKO327672 KTC327667:KUK327672 LCY327667:LEG327672 LMU327667:LOC327672 LWQ327667:LXY327672 MGM327667:MHU327672 MQI327667:MRQ327672 NAE327667:NBM327672 NKA327667:NLI327672 NTW327667:NVE327672 ODS327667:OFA327672 ONO327667:OOW327672 OXK327667:OYS327672 PHG327667:PIO327672 PRC327667:PSK327672 QAY327667:QCG327672 QKU327667:QMC327672 QUQ327667:QVY327672 REM327667:RFU327672 ROI327667:RPQ327672 RYE327667:RZM327672 SIA327667:SJI327672 SRW327667:STE327672 TBS327667:TDA327672 TLO327667:TMW327672 TVK327667:TWS327672 UFG327667:UGO327672 UPC327667:UQK327672 UYY327667:VAG327672 VIU327667:VKC327672 VSQ327667:VTY327672 WCM327667:WDU327672 WMI327667:WNQ327672 WWE327667:WXM327672 JS393203:LA393208 TO393203:UW393208 ADK393203:AES393208 ANG393203:AOO393208 AXC393203:AYK393208 BGY393203:BIG393208 BQU393203:BSC393208 CAQ393203:CBY393208 CKM393203:CLU393208 CUI393203:CVQ393208 DEE393203:DFM393208 DOA393203:DPI393208 DXW393203:DZE393208 EHS393203:EJA393208 ERO393203:ESW393208 FBK393203:FCS393208 FLG393203:FMO393208 FVC393203:FWK393208 GEY393203:GGG393208 GOU393203:GQC393208 GYQ393203:GZY393208 HIM393203:HJU393208 HSI393203:HTQ393208 ICE393203:IDM393208 IMA393203:INI393208 IVW393203:IXE393208 JFS393203:JHA393208 JPO393203:JQW393208 JZK393203:KAS393208 KJG393203:KKO393208 KTC393203:KUK393208 LCY393203:LEG393208 LMU393203:LOC393208 LWQ393203:LXY393208 MGM393203:MHU393208 MQI393203:MRQ393208 NAE393203:NBM393208 NKA393203:NLI393208 NTW393203:NVE393208 ODS393203:OFA393208 ONO393203:OOW393208 OXK393203:OYS393208 PHG393203:PIO393208 PRC393203:PSK393208 QAY393203:QCG393208 QKU393203:QMC393208 QUQ393203:QVY393208 REM393203:RFU393208 ROI393203:RPQ393208 RYE393203:RZM393208 SIA393203:SJI393208 SRW393203:STE393208 TBS393203:TDA393208 TLO393203:TMW393208 TVK393203:TWS393208 UFG393203:UGO393208 UPC393203:UQK393208 UYY393203:VAG393208 VIU393203:VKC393208 VSQ393203:VTY393208 WCM393203:WDU393208 WMI393203:WNQ393208 WWE393203:WXM393208 JS458739:LA458744 TO458739:UW458744 ADK458739:AES458744 ANG458739:AOO458744 AXC458739:AYK458744 BGY458739:BIG458744 BQU458739:BSC458744 CAQ458739:CBY458744 CKM458739:CLU458744 CUI458739:CVQ458744 DEE458739:DFM458744 DOA458739:DPI458744 DXW458739:DZE458744 EHS458739:EJA458744 ERO458739:ESW458744 FBK458739:FCS458744 FLG458739:FMO458744 FVC458739:FWK458744 GEY458739:GGG458744 GOU458739:GQC458744 GYQ458739:GZY458744 HIM458739:HJU458744 HSI458739:HTQ458744 ICE458739:IDM458744 IMA458739:INI458744 IVW458739:IXE458744 JFS458739:JHA458744 JPO458739:JQW458744 JZK458739:KAS458744 KJG458739:KKO458744 KTC458739:KUK458744 LCY458739:LEG458744 LMU458739:LOC458744 LWQ458739:LXY458744 MGM458739:MHU458744 MQI458739:MRQ458744 NAE458739:NBM458744 NKA458739:NLI458744 NTW458739:NVE458744 ODS458739:OFA458744 ONO458739:OOW458744 OXK458739:OYS458744 PHG458739:PIO458744 PRC458739:PSK458744 QAY458739:QCG458744 QKU458739:QMC458744 QUQ458739:QVY458744 REM458739:RFU458744 ROI458739:RPQ458744 RYE458739:RZM458744 SIA458739:SJI458744 SRW458739:STE458744 TBS458739:TDA458744 TLO458739:TMW458744 TVK458739:TWS458744 UFG458739:UGO458744 UPC458739:UQK458744 UYY458739:VAG458744 VIU458739:VKC458744 VSQ458739:VTY458744 WCM458739:WDU458744 WMI458739:WNQ458744 WWE458739:WXM458744 JS524275:LA524280 TO524275:UW524280 ADK524275:AES524280 ANG524275:AOO524280 AXC524275:AYK524280 BGY524275:BIG524280 BQU524275:BSC524280 CAQ524275:CBY524280 CKM524275:CLU524280 CUI524275:CVQ524280 DEE524275:DFM524280 DOA524275:DPI524280 DXW524275:DZE524280 EHS524275:EJA524280 ERO524275:ESW524280 FBK524275:FCS524280 FLG524275:FMO524280 FVC524275:FWK524280 GEY524275:GGG524280 GOU524275:GQC524280 GYQ524275:GZY524280 HIM524275:HJU524280 HSI524275:HTQ524280 ICE524275:IDM524280 IMA524275:INI524280 IVW524275:IXE524280 JFS524275:JHA524280 JPO524275:JQW524280 JZK524275:KAS524280 KJG524275:KKO524280 KTC524275:KUK524280 LCY524275:LEG524280 LMU524275:LOC524280 LWQ524275:LXY524280 MGM524275:MHU524280 MQI524275:MRQ524280 NAE524275:NBM524280 NKA524275:NLI524280 NTW524275:NVE524280 ODS524275:OFA524280 ONO524275:OOW524280 OXK524275:OYS524280 PHG524275:PIO524280 PRC524275:PSK524280 QAY524275:QCG524280 QKU524275:QMC524280 QUQ524275:QVY524280 REM524275:RFU524280 ROI524275:RPQ524280 RYE524275:RZM524280 SIA524275:SJI524280 SRW524275:STE524280 TBS524275:TDA524280 TLO524275:TMW524280 TVK524275:TWS524280 UFG524275:UGO524280 UPC524275:UQK524280 UYY524275:VAG524280 VIU524275:VKC524280 VSQ524275:VTY524280 WCM524275:WDU524280 WMI524275:WNQ524280 WWE524275:WXM524280 JS589811:LA589816 TO589811:UW589816 ADK589811:AES589816 ANG589811:AOO589816 AXC589811:AYK589816 BGY589811:BIG589816 BQU589811:BSC589816 CAQ589811:CBY589816 CKM589811:CLU589816 CUI589811:CVQ589816 DEE589811:DFM589816 DOA589811:DPI589816 DXW589811:DZE589816 EHS589811:EJA589816 ERO589811:ESW589816 FBK589811:FCS589816 FLG589811:FMO589816 FVC589811:FWK589816 GEY589811:GGG589816 GOU589811:GQC589816 GYQ589811:GZY589816 HIM589811:HJU589816 HSI589811:HTQ589816 ICE589811:IDM589816 IMA589811:INI589816 IVW589811:IXE589816 JFS589811:JHA589816 JPO589811:JQW589816 JZK589811:KAS589816 KJG589811:KKO589816 KTC589811:KUK589816 LCY589811:LEG589816 LMU589811:LOC589816 LWQ589811:LXY589816 MGM589811:MHU589816 MQI589811:MRQ589816 NAE589811:NBM589816 NKA589811:NLI589816 NTW589811:NVE589816 ODS589811:OFA589816 ONO589811:OOW589816 OXK589811:OYS589816 PHG589811:PIO589816 PRC589811:PSK589816 QAY589811:QCG589816 QKU589811:QMC589816 QUQ589811:QVY589816 REM589811:RFU589816 ROI589811:RPQ589816 RYE589811:RZM589816 SIA589811:SJI589816 SRW589811:STE589816 TBS589811:TDA589816 TLO589811:TMW589816 TVK589811:TWS589816 UFG589811:UGO589816 UPC589811:UQK589816 UYY589811:VAG589816 VIU589811:VKC589816 VSQ589811:VTY589816 WCM589811:WDU589816 WMI589811:WNQ589816 WWE589811:WXM589816 JS655347:LA655352 TO655347:UW655352 ADK655347:AES655352 ANG655347:AOO655352 AXC655347:AYK655352 BGY655347:BIG655352 BQU655347:BSC655352 CAQ655347:CBY655352 CKM655347:CLU655352 CUI655347:CVQ655352 DEE655347:DFM655352 DOA655347:DPI655352 DXW655347:DZE655352 EHS655347:EJA655352 ERO655347:ESW655352 FBK655347:FCS655352 FLG655347:FMO655352 FVC655347:FWK655352 GEY655347:GGG655352 GOU655347:GQC655352 GYQ655347:GZY655352 HIM655347:HJU655352 HSI655347:HTQ655352 ICE655347:IDM655352 IMA655347:INI655352 IVW655347:IXE655352 JFS655347:JHA655352 JPO655347:JQW655352 JZK655347:KAS655352 KJG655347:KKO655352 KTC655347:KUK655352 LCY655347:LEG655352 LMU655347:LOC655352 LWQ655347:LXY655352 MGM655347:MHU655352 MQI655347:MRQ655352 NAE655347:NBM655352 NKA655347:NLI655352 NTW655347:NVE655352 ODS655347:OFA655352 ONO655347:OOW655352 OXK655347:OYS655352 PHG655347:PIO655352 PRC655347:PSK655352 QAY655347:QCG655352 QKU655347:QMC655352 QUQ655347:QVY655352 REM655347:RFU655352 ROI655347:RPQ655352 RYE655347:RZM655352 SIA655347:SJI655352 SRW655347:STE655352 TBS655347:TDA655352 TLO655347:TMW655352 TVK655347:TWS655352 UFG655347:UGO655352 UPC655347:UQK655352 UYY655347:VAG655352 VIU655347:VKC655352 VSQ655347:VTY655352 WCM655347:WDU655352 WMI655347:WNQ655352 WWE655347:WXM655352 JS720883:LA720888 TO720883:UW720888 ADK720883:AES720888 ANG720883:AOO720888 AXC720883:AYK720888 BGY720883:BIG720888 BQU720883:BSC720888 CAQ720883:CBY720888 CKM720883:CLU720888 CUI720883:CVQ720888 DEE720883:DFM720888 DOA720883:DPI720888 DXW720883:DZE720888 EHS720883:EJA720888 ERO720883:ESW720888 FBK720883:FCS720888 FLG720883:FMO720888 FVC720883:FWK720888 GEY720883:GGG720888 GOU720883:GQC720888 GYQ720883:GZY720888 HIM720883:HJU720888 HSI720883:HTQ720888 ICE720883:IDM720888 IMA720883:INI720888 IVW720883:IXE720888 JFS720883:JHA720888 JPO720883:JQW720888 JZK720883:KAS720888 KJG720883:KKO720888 KTC720883:KUK720888 LCY720883:LEG720888 LMU720883:LOC720888 LWQ720883:LXY720888 MGM720883:MHU720888 MQI720883:MRQ720888 NAE720883:NBM720888 NKA720883:NLI720888 NTW720883:NVE720888 ODS720883:OFA720888 ONO720883:OOW720888 OXK720883:OYS720888 PHG720883:PIO720888 PRC720883:PSK720888 QAY720883:QCG720888 QKU720883:QMC720888 QUQ720883:QVY720888 REM720883:RFU720888 ROI720883:RPQ720888 RYE720883:RZM720888 SIA720883:SJI720888 SRW720883:STE720888 TBS720883:TDA720888 TLO720883:TMW720888 TVK720883:TWS720888 UFG720883:UGO720888 UPC720883:UQK720888 UYY720883:VAG720888 VIU720883:VKC720888 VSQ720883:VTY720888 WCM720883:WDU720888 WMI720883:WNQ720888 WWE720883:WXM720888 JS786419:LA786424 TO786419:UW786424 ADK786419:AES786424 ANG786419:AOO786424 AXC786419:AYK786424 BGY786419:BIG786424 BQU786419:BSC786424 CAQ786419:CBY786424 CKM786419:CLU786424 CUI786419:CVQ786424 DEE786419:DFM786424 DOA786419:DPI786424 DXW786419:DZE786424 EHS786419:EJA786424 ERO786419:ESW786424 FBK786419:FCS786424 FLG786419:FMO786424 FVC786419:FWK786424 GEY786419:GGG786424 GOU786419:GQC786424 GYQ786419:GZY786424 HIM786419:HJU786424 HSI786419:HTQ786424 ICE786419:IDM786424 IMA786419:INI786424 IVW786419:IXE786424 JFS786419:JHA786424 JPO786419:JQW786424 JZK786419:KAS786424 KJG786419:KKO786424 KTC786419:KUK786424 LCY786419:LEG786424 LMU786419:LOC786424 LWQ786419:LXY786424 MGM786419:MHU786424 MQI786419:MRQ786424 NAE786419:NBM786424 NKA786419:NLI786424 NTW786419:NVE786424 ODS786419:OFA786424 ONO786419:OOW786424 OXK786419:OYS786424 PHG786419:PIO786424 PRC786419:PSK786424 QAY786419:QCG786424 QKU786419:QMC786424 QUQ786419:QVY786424 REM786419:RFU786424 ROI786419:RPQ786424 RYE786419:RZM786424 SIA786419:SJI786424 SRW786419:STE786424 TBS786419:TDA786424 TLO786419:TMW786424 TVK786419:TWS786424 UFG786419:UGO786424 UPC786419:UQK786424 UYY786419:VAG786424 VIU786419:VKC786424 VSQ786419:VTY786424 WCM786419:WDU786424 WMI786419:WNQ786424 WWE786419:WXM786424 JS851955:LA851960 TO851955:UW851960 ADK851955:AES851960 ANG851955:AOO851960 AXC851955:AYK851960 BGY851955:BIG851960 BQU851955:BSC851960 CAQ851955:CBY851960 CKM851955:CLU851960 CUI851955:CVQ851960 DEE851955:DFM851960 DOA851955:DPI851960 DXW851955:DZE851960 EHS851955:EJA851960 ERO851955:ESW851960 FBK851955:FCS851960 FLG851955:FMO851960 FVC851955:FWK851960 GEY851955:GGG851960 GOU851955:GQC851960 GYQ851955:GZY851960 HIM851955:HJU851960 HSI851955:HTQ851960 ICE851955:IDM851960 IMA851955:INI851960 IVW851955:IXE851960 JFS851955:JHA851960 JPO851955:JQW851960 JZK851955:KAS851960 KJG851955:KKO851960 KTC851955:KUK851960 LCY851955:LEG851960 LMU851955:LOC851960 LWQ851955:LXY851960 MGM851955:MHU851960 MQI851955:MRQ851960 NAE851955:NBM851960 NKA851955:NLI851960 NTW851955:NVE851960 ODS851955:OFA851960 ONO851955:OOW851960 OXK851955:OYS851960 PHG851955:PIO851960 PRC851955:PSK851960 QAY851955:QCG851960 QKU851955:QMC851960 QUQ851955:QVY851960 REM851955:RFU851960 ROI851955:RPQ851960 RYE851955:RZM851960 SIA851955:SJI851960 SRW851955:STE851960 TBS851955:TDA851960 TLO851955:TMW851960 TVK851955:TWS851960 UFG851955:UGO851960 UPC851955:UQK851960 UYY851955:VAG851960 VIU851955:VKC851960 VSQ851955:VTY851960 WCM851955:WDU851960 WMI851955:WNQ851960 WWE851955:WXM851960 JS917491:LA917496 TO917491:UW917496 ADK917491:AES917496 ANG917491:AOO917496 AXC917491:AYK917496 BGY917491:BIG917496 BQU917491:BSC917496 CAQ917491:CBY917496 CKM917491:CLU917496 CUI917491:CVQ917496 DEE917491:DFM917496 DOA917491:DPI917496 DXW917491:DZE917496 EHS917491:EJA917496 ERO917491:ESW917496 FBK917491:FCS917496 FLG917491:FMO917496 FVC917491:FWK917496 GEY917491:GGG917496 GOU917491:GQC917496 GYQ917491:GZY917496 HIM917491:HJU917496 HSI917491:HTQ917496 ICE917491:IDM917496 IMA917491:INI917496 IVW917491:IXE917496 JFS917491:JHA917496 JPO917491:JQW917496 JZK917491:KAS917496 KJG917491:KKO917496 KTC917491:KUK917496 LCY917491:LEG917496 LMU917491:LOC917496 LWQ917491:LXY917496 MGM917491:MHU917496 MQI917491:MRQ917496 NAE917491:NBM917496 NKA917491:NLI917496 NTW917491:NVE917496 ODS917491:OFA917496 ONO917491:OOW917496 OXK917491:OYS917496 PHG917491:PIO917496 PRC917491:PSK917496 QAY917491:QCG917496 QKU917491:QMC917496 QUQ917491:QVY917496 REM917491:RFU917496 ROI917491:RPQ917496 RYE917491:RZM917496 SIA917491:SJI917496 SRW917491:STE917496 TBS917491:TDA917496 TLO917491:TMW917496 TVK917491:TWS917496 UFG917491:UGO917496 UPC917491:UQK917496 UYY917491:VAG917496 VIU917491:VKC917496 VSQ917491:VTY917496 WCM917491:WDU917496 WMI917491:WNQ917496 WWE917491:WXM917496 JS983027:LA983032 TO983027:UW983032 ADK983027:AES983032 ANG983027:AOO983032 AXC983027:AYK983032 BGY983027:BIG983032 BQU983027:BSC983032 CAQ983027:CBY983032 CKM983027:CLU983032 CUI983027:CVQ983032 DEE983027:DFM983032 DOA983027:DPI983032 DXW983027:DZE983032 EHS983027:EJA983032 ERO983027:ESW983032 FBK983027:FCS983032 FLG983027:FMO983032 FVC983027:FWK983032 GEY983027:GGG983032 GOU983027:GQC983032 GYQ983027:GZY983032 HIM983027:HJU983032 HSI983027:HTQ983032 ICE983027:IDM983032 IMA983027:INI983032 IVW983027:IXE983032 JFS983027:JHA983032 JPO983027:JQW983032 JZK983027:KAS983032 KJG983027:KKO983032 KTC983027:KUK983032 LCY983027:LEG983032 LMU983027:LOC983032 LWQ983027:LXY983032 MGM983027:MHU983032 MQI983027:MRQ983032 NAE983027:NBM983032 NKA983027:NLI983032 NTW983027:NVE983032 ODS983027:OFA983032 ONO983027:OOW983032 OXK983027:OYS983032 PHG983027:PIO983032 PRC983027:PSK983032 QAY983027:QCG983032 QKU983027:QMC983032 QUQ983027:QVY983032 REM983027:RFU983032 ROI983027:RPQ983032 RYE983027:RZM983032 SIA983027:SJI983032 SRW983027:STE983032 TBS983027:TDA983032 TLO983027:TMW983032 TVK983027:TWS983032 UFG983027:UGO983032 UPC983027:UQK983032 UYY983027:VAG983032 VIU983027:VKC983032 VSQ983027:VTY983032 WCM983027:WDU983032 WMI983027:WNQ983032 WWE983027:WXM983032 V65503 JV65508 TR65508 ADN65508 ANJ65508 AXF65508 BHB65508 BQX65508 CAT65508 CKP65508 CUL65508 DEH65508 DOD65508 DXZ65508 EHV65508 ERR65508 FBN65508 FLJ65508 FVF65508 GFB65508 GOX65508 GYT65508 HIP65508 HSL65508 ICH65508 IMD65508 IVZ65508 JFV65508 JPR65508 JZN65508 KJJ65508 KTF65508 LDB65508 LMX65508 LWT65508 MGP65508 MQL65508 NAH65508 NKD65508 NTZ65508 ODV65508 ONR65508 OXN65508 PHJ65508 PRF65508 QBB65508 QKX65508 QUT65508 REP65508 ROL65508 RYH65508 SID65508 SRZ65508 TBV65508 TLR65508 TVN65508 UFJ65508 UPF65508 UZB65508 VIX65508 VST65508 WCP65508 WML65508 WWH65508 V131039 JV131044 TR131044 ADN131044 ANJ131044 AXF131044 BHB131044 BQX131044 CAT131044 CKP131044 CUL131044 DEH131044 DOD131044 DXZ131044 EHV131044 ERR131044 FBN131044 FLJ131044 FVF131044 GFB131044 GOX131044 GYT131044 HIP131044 HSL131044 ICH131044 IMD131044 IVZ131044 JFV131044 JPR131044 JZN131044 KJJ131044 KTF131044 LDB131044 LMX131044 LWT131044 MGP131044 MQL131044 NAH131044 NKD131044 NTZ131044 ODV131044 ONR131044 OXN131044 PHJ131044 PRF131044 QBB131044 QKX131044 QUT131044 REP131044 ROL131044 RYH131044 SID131044 SRZ131044 TBV131044 TLR131044 TVN131044 UFJ131044 UPF131044 UZB131044 VIX131044 VST131044 WCP131044 WML131044 WWH131044 V196575 JV196580 TR196580 ADN196580 ANJ196580 AXF196580 BHB196580 BQX196580 CAT196580 CKP196580 CUL196580 DEH196580 DOD196580 DXZ196580 EHV196580 ERR196580 FBN196580 FLJ196580 FVF196580 GFB196580 GOX196580 GYT196580 HIP196580 HSL196580 ICH196580 IMD196580 IVZ196580 JFV196580 JPR196580 JZN196580 KJJ196580 KTF196580 LDB196580 LMX196580 LWT196580 MGP196580 MQL196580 NAH196580 NKD196580 NTZ196580 ODV196580 ONR196580 OXN196580 PHJ196580 PRF196580 QBB196580 QKX196580 QUT196580 REP196580 ROL196580 RYH196580 SID196580 SRZ196580 TBV196580 TLR196580 TVN196580 UFJ196580 UPF196580 UZB196580 VIX196580 VST196580 WCP196580 WML196580 WWH196580 V262111 JV262116 TR262116 ADN262116 ANJ262116 AXF262116 BHB262116 BQX262116 CAT262116 CKP262116 CUL262116 DEH262116 DOD262116 DXZ262116 EHV262116 ERR262116 FBN262116 FLJ262116 FVF262116 GFB262116 GOX262116 GYT262116 HIP262116 HSL262116 ICH262116 IMD262116 IVZ262116 JFV262116 JPR262116 JZN262116 KJJ262116 KTF262116 LDB262116 LMX262116 LWT262116 MGP262116 MQL262116 NAH262116 NKD262116 NTZ262116 ODV262116 ONR262116 OXN262116 PHJ262116 PRF262116 QBB262116 QKX262116 QUT262116 REP262116 ROL262116 RYH262116 SID262116 SRZ262116 TBV262116 TLR262116 TVN262116 UFJ262116 UPF262116 UZB262116 VIX262116 VST262116 WCP262116 WML262116 WWH262116 V327647 JV327652 TR327652 ADN327652 ANJ327652 AXF327652 BHB327652 BQX327652 CAT327652 CKP327652 CUL327652 DEH327652 DOD327652 DXZ327652 EHV327652 ERR327652 FBN327652 FLJ327652 FVF327652 GFB327652 GOX327652 GYT327652 HIP327652 HSL327652 ICH327652 IMD327652 IVZ327652 JFV327652 JPR327652 JZN327652 KJJ327652 KTF327652 LDB327652 LMX327652 LWT327652 MGP327652 MQL327652 NAH327652 NKD327652 NTZ327652 ODV327652 ONR327652 OXN327652 PHJ327652 PRF327652 QBB327652 QKX327652 QUT327652 REP327652 ROL327652 RYH327652 SID327652 SRZ327652 TBV327652 TLR327652 TVN327652 UFJ327652 UPF327652 UZB327652 VIX327652 VST327652 WCP327652 WML327652 WWH327652 V393183 JV393188 TR393188 ADN393188 ANJ393188 AXF393188 BHB393188 BQX393188 CAT393188 CKP393188 CUL393188 DEH393188 DOD393188 DXZ393188 EHV393188 ERR393188 FBN393188 FLJ393188 FVF393188 GFB393188 GOX393188 GYT393188 HIP393188 HSL393188 ICH393188 IMD393188 IVZ393188 JFV393188 JPR393188 JZN393188 KJJ393188 KTF393188 LDB393188 LMX393188 LWT393188 MGP393188 MQL393188 NAH393188 NKD393188 NTZ393188 ODV393188 ONR393188 OXN393188 PHJ393188 PRF393188 QBB393188 QKX393188 QUT393188 REP393188 ROL393188 RYH393188 SID393188 SRZ393188 TBV393188 TLR393188 TVN393188 UFJ393188 UPF393188 UZB393188 VIX393188 VST393188 WCP393188 WML393188 WWH393188 V458719 JV458724 TR458724 ADN458724 ANJ458724 AXF458724 BHB458724 BQX458724 CAT458724 CKP458724 CUL458724 DEH458724 DOD458724 DXZ458724 EHV458724 ERR458724 FBN458724 FLJ458724 FVF458724 GFB458724 GOX458724 GYT458724 HIP458724 HSL458724 ICH458724 IMD458724 IVZ458724 JFV458724 JPR458724 JZN458724 KJJ458724 KTF458724 LDB458724 LMX458724 LWT458724 MGP458724 MQL458724 NAH458724 NKD458724 NTZ458724 ODV458724 ONR458724 OXN458724 PHJ458724 PRF458724 QBB458724 QKX458724 QUT458724 REP458724 ROL458724 RYH458724 SID458724 SRZ458724 TBV458724 TLR458724 TVN458724 UFJ458724 UPF458724 UZB458724 VIX458724 VST458724 WCP458724 WML458724 WWH458724 V524255 JV524260 TR524260 ADN524260 ANJ524260 AXF524260 BHB524260 BQX524260 CAT524260 CKP524260 CUL524260 DEH524260 DOD524260 DXZ524260 EHV524260 ERR524260 FBN524260 FLJ524260 FVF524260 GFB524260 GOX524260 GYT524260 HIP524260 HSL524260 ICH524260 IMD524260 IVZ524260 JFV524260 JPR524260 JZN524260 KJJ524260 KTF524260 LDB524260 LMX524260 LWT524260 MGP524260 MQL524260 NAH524260 NKD524260 NTZ524260 ODV524260 ONR524260 OXN524260 PHJ524260 PRF524260 QBB524260 QKX524260 QUT524260 REP524260 ROL524260 RYH524260 SID524260 SRZ524260 TBV524260 TLR524260 TVN524260 UFJ524260 UPF524260 UZB524260 VIX524260 VST524260 WCP524260 WML524260 WWH524260 V589791 JV589796 TR589796 ADN589796 ANJ589796 AXF589796 BHB589796 BQX589796 CAT589796 CKP589796 CUL589796 DEH589796 DOD589796 DXZ589796 EHV589796 ERR589796 FBN589796 FLJ589796 FVF589796 GFB589796 GOX589796 GYT589796 HIP589796 HSL589796 ICH589796 IMD589796 IVZ589796 JFV589796 JPR589796 JZN589796 KJJ589796 KTF589796 LDB589796 LMX589796 LWT589796 MGP589796 MQL589796 NAH589796 NKD589796 NTZ589796 ODV589796 ONR589796 OXN589796 PHJ589796 PRF589796 QBB589796 QKX589796 QUT589796 REP589796 ROL589796 RYH589796 SID589796 SRZ589796 TBV589796 TLR589796 TVN589796 UFJ589796 UPF589796 UZB589796 VIX589796 VST589796 WCP589796 WML589796 WWH589796 V655327 JV655332 TR655332 ADN655332 ANJ655332 AXF655332 BHB655332 BQX655332 CAT655332 CKP655332 CUL655332 DEH655332 DOD655332 DXZ655332 EHV655332 ERR655332 FBN655332 FLJ655332 FVF655332 GFB655332 GOX655332 GYT655332 HIP655332 HSL655332 ICH655332 IMD655332 IVZ655332 JFV655332 JPR655332 JZN655332 KJJ655332 KTF655332 LDB655332 LMX655332 LWT655332 MGP655332 MQL655332 NAH655332 NKD655332 NTZ655332 ODV655332 ONR655332 OXN655332 PHJ655332 PRF655332 QBB655332 QKX655332 QUT655332 REP655332 ROL655332 RYH655332 SID655332 SRZ655332 TBV655332 TLR655332 TVN655332 UFJ655332 UPF655332 UZB655332 VIX655332 VST655332 WCP655332 WML655332 WWH655332 V720863 JV720868 TR720868 ADN720868 ANJ720868 AXF720868 BHB720868 BQX720868 CAT720868 CKP720868 CUL720868 DEH720868 DOD720868 DXZ720868 EHV720868 ERR720868 FBN720868 FLJ720868 FVF720868 GFB720868 GOX720868 GYT720868 HIP720868 HSL720868 ICH720868 IMD720868 IVZ720868 JFV720868 JPR720868 JZN720868 KJJ720868 KTF720868 LDB720868 LMX720868 LWT720868 MGP720868 MQL720868 NAH720868 NKD720868 NTZ720868 ODV720868 ONR720868 OXN720868 PHJ720868 PRF720868 QBB720868 QKX720868 QUT720868 REP720868 ROL720868 RYH720868 SID720868 SRZ720868 TBV720868 TLR720868 TVN720868 UFJ720868 UPF720868 UZB720868 VIX720868 VST720868 WCP720868 WML720868 WWH720868 V786399 JV786404 TR786404 ADN786404 ANJ786404 AXF786404 BHB786404 BQX786404 CAT786404 CKP786404 CUL786404 DEH786404 DOD786404 DXZ786404 EHV786404 ERR786404 FBN786404 FLJ786404 FVF786404 GFB786404 GOX786404 GYT786404 HIP786404 HSL786404 ICH786404 IMD786404 IVZ786404 JFV786404 JPR786404 JZN786404 KJJ786404 KTF786404 LDB786404 LMX786404 LWT786404 MGP786404 MQL786404 NAH786404 NKD786404 NTZ786404 ODV786404 ONR786404 OXN786404 PHJ786404 PRF786404 QBB786404 QKX786404 QUT786404 REP786404 ROL786404 RYH786404 SID786404 SRZ786404 TBV786404 TLR786404 TVN786404 UFJ786404 UPF786404 UZB786404 VIX786404 VST786404 WCP786404 WML786404 WWH786404 V851935 JV851940 TR851940 ADN851940 ANJ851940 AXF851940 BHB851940 BQX851940 CAT851940 CKP851940 CUL851940 DEH851940 DOD851940 DXZ851940 EHV851940 ERR851940 FBN851940 FLJ851940 FVF851940 GFB851940 GOX851940 GYT851940 HIP851940 HSL851940 ICH851940 IMD851940 IVZ851940 JFV851940 JPR851940 JZN851940 KJJ851940 KTF851940 LDB851940 LMX851940 LWT851940 MGP851940 MQL851940 NAH851940 NKD851940 NTZ851940 ODV851940 ONR851940 OXN851940 PHJ851940 PRF851940 QBB851940 QKX851940 QUT851940 REP851940 ROL851940 RYH851940 SID851940 SRZ851940 TBV851940 TLR851940 TVN851940 UFJ851940 UPF851940 UZB851940 VIX851940 VST851940 WCP851940 WML851940 WWH851940 V917471 JV917476 TR917476 ADN917476 ANJ917476 AXF917476 BHB917476 BQX917476 CAT917476 CKP917476 CUL917476 DEH917476 DOD917476 DXZ917476 EHV917476 ERR917476 FBN917476 FLJ917476 FVF917476 GFB917476 GOX917476 GYT917476 HIP917476 HSL917476 ICH917476 IMD917476 IVZ917476 JFV917476 JPR917476 JZN917476 KJJ917476 KTF917476 LDB917476 LMX917476 LWT917476 MGP917476 MQL917476 NAH917476 NKD917476 NTZ917476 ODV917476 ONR917476 OXN917476 PHJ917476 PRF917476 QBB917476 QKX917476 QUT917476 REP917476 ROL917476 RYH917476 SID917476 SRZ917476 TBV917476 TLR917476 TVN917476 UFJ917476 UPF917476 UZB917476 VIX917476 VST917476 WCP917476 WML917476 WWH917476 V983007 JV983012 TR983012 ADN983012 ANJ983012 AXF983012 BHB983012 BQX983012 CAT983012 CKP983012 CUL983012 DEH983012 DOD983012 DXZ983012 EHV983012 ERR983012 FBN983012 FLJ983012 FVF983012 GFB983012 GOX983012 GYT983012 HIP983012 HSL983012 ICH983012 IMD983012 IVZ983012 JFV983012 JPR983012 JZN983012 KJJ983012 KTF983012 LDB983012 LMX983012 LWT983012 MGP983012 MQL983012 NAH983012 NKD983012 NTZ983012 ODV983012 ONR983012 OXN983012 PHJ983012 PRF983012 QBB983012 QKX983012 QUT983012 REP983012 ROL983012 RYH983012 SID983012 SRZ983012 TBV983012 TLR983012 TVN983012 UFJ983012 UPF983012 UZB983012 VIX983012 VST983012 WCP983012 WML983012 WWH983012 AW65473:BE65478 Q983022:AV983027 AW983021:BE983026 Q917486:AV917491 AW917485:BE917490 Q851950:AV851955 AW851949:BE851954 Q786414:AV786419 AW786413:BE786418 Q720878:AV720883 AW720877:BE720882 Q655342:AV655347 AW655341:BE655346 Q589806:AV589811 AW589805:BE589810 Q524270:AV524275 AW524269:BE524274 Q458734:AV458739 AW458733:BE458738 Q393198:AV393203 AW393197:BE393202 Q327662:AV327667 AW327661:BE327666 Q262126:AV262131 AW262125:BE262130 Q196590:AV196595 AW196589:BE196594 Q131054:AV131059 AW131053:BE131058 Q65518:AV65523 AW65517:BE65522 Q983000:AV983005 AW982999:BE983004 Q917464:AV917469 AW917463:BE917468 Q851928:AV851933 AW851927:BE851932 Q786392:AV786397 AW786391:BE786396 Q720856:AV720861 AW720855:BE720860 Q655320:AV655325 AW655319:BE655324 Q589784:AV589789 AW589783:BE589788 Q524248:AV524253 AW524247:BE524252 Q458712:AV458717 AW458711:BE458716 Q393176:AV393181 AW393175:BE393180 Q327640:AV327645 AW327639:BE327644 Q262104:AV262109 AW262103:BE262108 Q196568:AV196573 AW196567:BE196572 Q131032:AV131037 AW131031:BE131036 Q65496:AV65501 AW65495:BE65500 Q65474:AV65479 Q982978:AV982983 AW982977:BE982982 Q917442:AV917447 AW917441:BE917446 Q851906:AV851911 AW851905:BE851910 Q786370:AV786375 AW786369:BE786374 Q720834:AV720839 AW720833:BE720838 Q655298:AV655303 AW655297:BE655302 Q589762:AV589767 AW589761:BE589766 Q524226:AV524231 AW524225:BE524230 Q458690:AV458695 AW458689:BE458694 Q393154:AV393159 AW393153:BE393158 Q327618:AV327623 AW327617:BE327622 Q262082:AV262087 AW262081:BE262086 Q196546:AV196551 AW196545:BE196550 Q131010:AV131015 AW131009:BE131014 TO3:UW4 JS3:LA4 WWE3:WXM4 WMI3:WNQ4 WCM3:WDU4 VSQ3:VTY4 VIU3:VKC4 UYY3:VAG4 UPC3:UQK4 UFG3:UGO4 TVK3:TWS4 TLO3:TMW4 TBS3:TDA4 SRW3:STE4 SIA3:SJI4 RYE3:RZM4 ROI3:RPQ4 REM3:RFU4 QUQ3:QVY4 QKU3:QMC4 QAY3:QCG4 PRC3:PSK4 PHG3:PIO4 OXK3:OYS4 ONO3:OOW4 ODS3:OFA4 NTW3:NVE4 NKA3:NLI4 NAE3:NBM4 MQI3:MRQ4 MGM3:MHU4 LWQ3:LXY4 LMU3:LOC4 LCY3:LEG4 KTC3:KUK4 KJG3:KKO4 JZK3:KAS4 JPO3:JQW4 JFS3:JHA4 IVW3:IXE4 IMA3:INI4 ICE3:IDM4 HSI3:HTQ4 HIM3:HJU4 GYQ3:GZY4 GOU3:GQC4 GEY3:GGG4 FVC3:FWK4 FLG3:FMO4 FBK3:FCS4 ERO3:ESW4 EHS3:EJA4 DXW3:DZE4 DOA3:DPI4 DEE3:DFM4 CUI3:CVQ4 CKM3:CLU4 CAQ3:CBY4 BQU3:BSC4 BGY3:BIG4 AXC3:AYK4 ANG3:AOO4 ADK3:AES4 WMW29 WWS29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JN29 TJ29 ADF29 ANB29 AWX29 BGT29 BQP29 CAL29 CKH29 CUD29 DDZ29 DNV29 DXR29 EHN29 ERJ29 FBF29 FLB29 FUX29 GET29 GOP29 GYL29 HIH29 HSD29 IBZ29 ILV29 IVR29 JFN29 JPJ29 JZF29 KJB29 KSX29 LCT29 LMP29 LWL29 MGH29 MQD29 MZZ29 NJV29 NTR29 ODN29 ONJ29 OXF29 PHB29 PQX29 QAT29 QKP29 QUL29 REH29 ROD29 RXZ29 SHV29 SRR29 TBN29 TLJ29 TVF29 UFB29 UOX29 UYT29 VIP29 VSL29 WCH29 WMD29 WVZ29 KG29 UC29 ADY29 ANU29 AXQ29 BHM29 BRI29 CBE29 CLA29 CUW29 DES29 DOO29 DYK29 EIG29 ESC29 FBY29 FLU29 FVQ29 GFM29 GPI29 GZE29 HJA29 HSW29 ICS29 IMO29 IWK29 JGG29 JQC29 JZY29 KJU29 KTQ29 LDM29 LNI29 LXE29 MHA29 MQW29 NAS29 NKO29 NUK29 OEG29 OOC29 OXY29 PHU29 PRQ29 QBM29 QLI29 QVE29 RFA29 ROW29 RYS29 SIO29 SSK29 TCG29 TMC29 TVY29 UFU29 UPQ29 UZM29 VJI29 VTE29 WDA29 WVZ6:WVZ13 WMD6:WMD13 WCH6:WCH13 VSL6:VSL13 VIP6:VIP13 UYT6:UYT13 UOX6:UOX13 UFB6:UFB13 TVF6:TVF13 TLJ6:TLJ13 TBN6:TBN13 SRR6:SRR13 SHV6:SHV13 RXZ6:RXZ13 ROD6:ROD13 REH6:REH13 QUL6:QUL13 QKP6:QKP13 QAT6:QAT13 PQX6:PQX13 PHB6:PHB13 OXF6:OXF13 ONJ6:ONJ13 ODN6:ODN13 NTR6:NTR13 NJV6:NJV13 MZZ6:MZZ13 MQD6:MQD13 MGH6:MGH13 LWL6:LWL13 LMP6:LMP13 LCT6:LCT13 KSX6:KSX13 KJB6:KJB13 JZF6:JZF13 JPJ6:JPJ13 JFN6:JFN13 IVR6:IVR13 ILV6:ILV13 IBZ6:IBZ13 HSD6:HSD13 HIH6:HIH13 GYL6:GYL13 GOP6:GOP13 GET6:GET13 FUX6:FUX13 FLB6:FLB13 FBF6:FBF13 ERJ6:ERJ13 EHN6:EHN13 DXR6:DXR13 DNV6:DNV13 DDZ6:DDZ13 CUD6:CUD13 CKH6:CKH13 CAL6:CAL13 BQP6:BQP13 BGT6:BGT13 AWX6:AWX13 ANB6:ANB13 ADF6:ADF13 TJ6:TJ13 JN6:JN13 WVW6:WVW13 WMA6:WMA13 WCE6:WCE13 VSI6:VSI13 VIM6:VIM13 UYQ6:UYQ13 UOU6:UOU13 UEY6:UEY13 TVC6:TVC13 TLG6:TLG13 TBK6:TBK13 SRO6:SRO13 SHS6:SHS13 RXW6:RXW13 ROA6:ROA13 REE6:REE13 QUI6:QUI13 QKM6:QKM13 QAQ6:QAQ13 PQU6:PQU13 PGY6:PGY13 OXC6:OXC13 ONG6:ONG13 ODK6:ODK13 NTO6:NTO13 NJS6:NJS13 MZW6:MZW13 MQA6:MQA13 MGE6:MGE13 LWI6:LWI13 LMM6:LMM13 LCQ6:LCQ13 KSU6:KSU13 KIY6:KIY13 JZC6:JZC13 JPG6:JPG13 JFK6:JFK13 IVO6:IVO13 ILS6:ILS13 IBW6:IBW13 HSA6:HSA13 HIE6:HIE13 GYI6:GYI13 GOM6:GOM13 GEQ6:GEQ13 FUU6:FUU13 FKY6:FKY13 FBC6:FBC13 ERG6:ERG13 EHK6:EHK13 DXO6:DXO13 DNS6:DNS13 DDW6:DDW13 CUA6:CUA13 CKE6:CKE13 CAI6:CAI13 BQM6:BQM13 BGQ6:BGQ13 AWU6:AWU13 AMY6:AMY13 ADC6:ADC13 TG6:TG13 JK6:JK13 O60:AW64 WMA31:WNI33 WVW31:WXE33 JK31:KS33 TG31:UO33 ADC31:AEK33 AMY31:AOG33 AWU31:AYC33 BGQ31:BHY33 BQM31:BRU33 CAI31:CBQ33 CKE31:CLM33 CUA31:CVI33 DDW31:DFE33 DNS31:DPA33 DXO31:DYW33 EHK31:EIS33 ERG31:ESO33 FBC31:FCK33 FKY31:FMG33 FUU31:FWC33 GEQ31:GFY33 GOM31:GPU33 GYI31:GZQ33 HIE31:HJM33 HSA31:HTI33 IBW31:IDE33 ILS31:INA33 IVO31:IWW33 JFK31:JGS33 JPG31:JQO33 JZC31:KAK33 KIY31:KKG33 KSU31:KUC33 LCQ31:LDY33 LMM31:LNU33 LWI31:LXQ33 MGE31:MHM33 MQA31:MRI33 MZW31:NBE33 NJS31:NLA33 NTO31:NUW33 ODK31:OES33 ONG31:OOO33 OXC31:OYK33 PGY31:PIG33 PQU31:PSC33 QAQ31:QBY33 QKM31:QLU33 QUI31:QVQ33 REE31:RFM33 ROA31:RPI33 RXW31:RZE33 SHS31:SJA33 SRO31:SSW33 TBK31:TCS33 TLG31:TMO33 TVC31:TWK33 UEY31:UGG33 UOU31:UQC33 UYQ31:UZY33 VIM31:VJU33 VSI31:VTQ33 WCE31:WDM33 O29:AW33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K60"/>
  <sheetViews>
    <sheetView view="pageBreakPreview" zoomScale="85" zoomScaleNormal="80" zoomScaleSheetLayoutView="85" workbookViewId="0">
      <selection activeCell="BQ49" sqref="BQ49"/>
    </sheetView>
  </sheetViews>
  <sheetFormatPr defaultColWidth="2.125" defaultRowHeight="13.5"/>
  <cols>
    <col min="1" max="1" width="9.5" style="15" customWidth="1"/>
    <col min="2" max="2" width="5.625" style="15" customWidth="1"/>
    <col min="3" max="3" width="3.125" style="15" customWidth="1"/>
    <col min="4" max="26" width="2.125" style="15"/>
    <col min="27" max="35" width="2" style="15" customWidth="1"/>
    <col min="36" max="46" width="1.875" style="15" customWidth="1"/>
    <col min="47" max="47" width="2.125" style="15"/>
    <col min="48" max="48" width="9.5" style="15" bestFit="1" customWidth="1"/>
    <col min="49" max="59" width="2.125" style="15"/>
    <col min="60" max="60" width="7.625" style="15" hidden="1" customWidth="1"/>
    <col min="61" max="61" width="7.375" style="15" hidden="1" customWidth="1"/>
    <col min="62" max="63" width="8.5" style="15" hidden="1" customWidth="1"/>
    <col min="64" max="64" width="2" style="15" customWidth="1"/>
    <col min="65" max="16384" width="2.125" style="15"/>
  </cols>
  <sheetData>
    <row r="1" spans="1:62" ht="8.25" customHeight="1"/>
    <row r="2" spans="1:62" ht="24.75" customHeight="1">
      <c r="A2" s="123" t="s">
        <v>182</v>
      </c>
      <c r="AS2" s="160"/>
    </row>
    <row r="3" spans="1:62" ht="7.5" customHeight="1"/>
    <row r="4" spans="1:62" s="64" customFormat="1" ht="15" customHeight="1">
      <c r="A4" s="53" t="s">
        <v>141</v>
      </c>
      <c r="B4" s="53"/>
      <c r="C4" s="53"/>
      <c r="D4" s="54"/>
      <c r="E4" s="166" t="str">
        <f>IF(OR(AI13&gt;500000,AI16&gt;500000,AI23&gt;5000000,AI25&gt;15000000),"補助金限度額を超えている項目があります。
各経費区分の補助金予定額を手入力で修正し、限度額内となるようにして下さい↓","")</f>
        <v/>
      </c>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56"/>
    </row>
    <row r="5" spans="1:62" s="56" customFormat="1" ht="8.1" customHeight="1">
      <c r="A5" s="16"/>
      <c r="B5" s="16"/>
      <c r="C5" s="50"/>
      <c r="D5" s="50"/>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row>
    <row r="6" spans="1:62" s="56" customFormat="1" ht="15" customHeight="1">
      <c r="A6" s="59" t="s">
        <v>23</v>
      </c>
      <c r="B6" s="59"/>
      <c r="D6" s="60"/>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61"/>
    </row>
    <row r="7" spans="1:62" ht="8.1" customHeight="1">
      <c r="C7" s="19"/>
      <c r="D7" s="19"/>
      <c r="E7" s="17"/>
      <c r="F7" s="17"/>
      <c r="G7" s="17"/>
      <c r="H7" s="17"/>
      <c r="I7" s="17"/>
      <c r="J7" s="17"/>
      <c r="K7" s="17"/>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86" t="s">
        <v>1</v>
      </c>
      <c r="AO7" s="18"/>
      <c r="AP7" s="18"/>
      <c r="AQ7" s="18"/>
      <c r="AR7" s="18"/>
    </row>
    <row r="8" spans="1:62" ht="16.5" customHeight="1">
      <c r="A8" s="249" t="s">
        <v>201</v>
      </c>
      <c r="B8" s="250"/>
      <c r="C8" s="250"/>
      <c r="D8" s="250"/>
      <c r="E8" s="250"/>
      <c r="F8" s="250"/>
      <c r="G8" s="250"/>
      <c r="H8" s="250"/>
      <c r="I8" s="250"/>
      <c r="J8" s="250"/>
      <c r="K8" s="250"/>
      <c r="L8" s="250"/>
      <c r="M8" s="250"/>
      <c r="N8" s="250"/>
      <c r="O8" s="251"/>
      <c r="P8" s="190" t="s">
        <v>142</v>
      </c>
      <c r="Q8" s="191"/>
      <c r="R8" s="191"/>
      <c r="S8" s="191"/>
      <c r="T8" s="191"/>
      <c r="U8" s="191"/>
      <c r="V8" s="191"/>
      <c r="W8" s="191"/>
      <c r="X8" s="191"/>
      <c r="Y8" s="192"/>
      <c r="Z8" s="242" t="s">
        <v>143</v>
      </c>
      <c r="AA8" s="242"/>
      <c r="AB8" s="242"/>
      <c r="AC8" s="242"/>
      <c r="AD8" s="242"/>
      <c r="AE8" s="242"/>
      <c r="AF8" s="242"/>
      <c r="AG8" s="242"/>
      <c r="AH8" s="242"/>
      <c r="AI8" s="242" t="s">
        <v>231</v>
      </c>
      <c r="AJ8" s="242"/>
      <c r="AK8" s="242"/>
      <c r="AL8" s="242"/>
      <c r="AM8" s="242"/>
      <c r="AN8" s="242"/>
      <c r="AO8" s="242"/>
      <c r="AP8" s="242"/>
      <c r="AQ8" s="242"/>
      <c r="AR8" s="242"/>
      <c r="AS8" s="242"/>
    </row>
    <row r="9" spans="1:62" ht="16.5" customHeight="1">
      <c r="A9" s="252"/>
      <c r="B9" s="253"/>
      <c r="C9" s="253"/>
      <c r="D9" s="253"/>
      <c r="E9" s="253"/>
      <c r="F9" s="253"/>
      <c r="G9" s="253"/>
      <c r="H9" s="253"/>
      <c r="I9" s="253"/>
      <c r="J9" s="253"/>
      <c r="K9" s="253"/>
      <c r="L9" s="253"/>
      <c r="M9" s="253"/>
      <c r="N9" s="253"/>
      <c r="O9" s="254"/>
      <c r="P9" s="243" t="s">
        <v>58</v>
      </c>
      <c r="Q9" s="244"/>
      <c r="R9" s="244"/>
      <c r="S9" s="244"/>
      <c r="T9" s="244"/>
      <c r="U9" s="244"/>
      <c r="V9" s="244"/>
      <c r="W9" s="244"/>
      <c r="X9" s="244"/>
      <c r="Y9" s="245"/>
      <c r="Z9" s="246" t="s">
        <v>32</v>
      </c>
      <c r="AA9" s="247"/>
      <c r="AB9" s="247"/>
      <c r="AC9" s="247"/>
      <c r="AD9" s="247"/>
      <c r="AE9" s="247"/>
      <c r="AF9" s="247"/>
      <c r="AG9" s="247"/>
      <c r="AH9" s="248"/>
      <c r="AI9" s="246" t="s">
        <v>19</v>
      </c>
      <c r="AJ9" s="247"/>
      <c r="AK9" s="247"/>
      <c r="AL9" s="247"/>
      <c r="AM9" s="247"/>
      <c r="AN9" s="247"/>
      <c r="AO9" s="247"/>
      <c r="AP9" s="247"/>
      <c r="AQ9" s="247"/>
      <c r="AR9" s="247"/>
      <c r="AS9" s="248"/>
    </row>
    <row r="10" spans="1:62" ht="30.75" customHeight="1">
      <c r="A10" s="106" t="s">
        <v>183</v>
      </c>
      <c r="B10" s="107"/>
      <c r="C10" s="107"/>
      <c r="D10" s="107"/>
      <c r="E10" s="107"/>
      <c r="F10" s="107"/>
      <c r="G10" s="107"/>
      <c r="H10" s="107"/>
      <c r="I10" s="107"/>
      <c r="J10" s="107"/>
      <c r="K10" s="107"/>
      <c r="L10" s="107"/>
      <c r="M10" s="107"/>
      <c r="N10" s="107"/>
      <c r="O10" s="108"/>
      <c r="P10" s="220">
        <f>'2．明細①'!AE9</f>
        <v>0</v>
      </c>
      <c r="Q10" s="221"/>
      <c r="R10" s="221"/>
      <c r="S10" s="221"/>
      <c r="T10" s="221"/>
      <c r="U10" s="221"/>
      <c r="V10" s="221"/>
      <c r="W10" s="221"/>
      <c r="X10" s="221"/>
      <c r="Y10" s="222"/>
      <c r="Z10" s="220">
        <f>'2．明細①'!AL9</f>
        <v>0</v>
      </c>
      <c r="AA10" s="221"/>
      <c r="AB10" s="221"/>
      <c r="AC10" s="221"/>
      <c r="AD10" s="221"/>
      <c r="AE10" s="221"/>
      <c r="AF10" s="221"/>
      <c r="AG10" s="221"/>
      <c r="AH10" s="222"/>
      <c r="AI10" s="220">
        <f>ROUNDDOWN($Z10/2,-3)</f>
        <v>0</v>
      </c>
      <c r="AJ10" s="221"/>
      <c r="AK10" s="221"/>
      <c r="AL10" s="221"/>
      <c r="AM10" s="221"/>
      <c r="AN10" s="221"/>
      <c r="AO10" s="221"/>
      <c r="AP10" s="221"/>
      <c r="AQ10" s="221"/>
      <c r="AR10" s="221"/>
      <c r="AS10" s="222"/>
    </row>
    <row r="11" spans="1:62" ht="30.75" customHeight="1">
      <c r="A11" s="257" t="s">
        <v>226</v>
      </c>
      <c r="B11" s="258"/>
      <c r="C11" s="258"/>
      <c r="D11" s="258"/>
      <c r="E11" s="258"/>
      <c r="F11" s="258"/>
      <c r="G11" s="258"/>
      <c r="H11" s="258"/>
      <c r="I11" s="258"/>
      <c r="J11" s="258"/>
      <c r="K11" s="258"/>
      <c r="L11" s="258"/>
      <c r="M11" s="258"/>
      <c r="N11" s="258"/>
      <c r="O11" s="259"/>
      <c r="P11" s="220">
        <f>'2．明細①'!AE17</f>
        <v>0</v>
      </c>
      <c r="Q11" s="221"/>
      <c r="R11" s="221"/>
      <c r="S11" s="221"/>
      <c r="T11" s="221"/>
      <c r="U11" s="221"/>
      <c r="V11" s="221"/>
      <c r="W11" s="221"/>
      <c r="X11" s="221"/>
      <c r="Y11" s="222"/>
      <c r="Z11" s="220">
        <f>'2．明細①'!AL17</f>
        <v>0</v>
      </c>
      <c r="AA11" s="221"/>
      <c r="AB11" s="221"/>
      <c r="AC11" s="221"/>
      <c r="AD11" s="221"/>
      <c r="AE11" s="221"/>
      <c r="AF11" s="221"/>
      <c r="AG11" s="221"/>
      <c r="AH11" s="222"/>
      <c r="AI11" s="220">
        <f t="shared" ref="AI11:AI22" si="0">ROUNDDOWN($Z11/2,-3)</f>
        <v>0</v>
      </c>
      <c r="AJ11" s="221"/>
      <c r="AK11" s="221"/>
      <c r="AL11" s="221"/>
      <c r="AM11" s="221"/>
      <c r="AN11" s="221"/>
      <c r="AO11" s="221"/>
      <c r="AP11" s="221"/>
      <c r="AQ11" s="221"/>
      <c r="AR11" s="221"/>
      <c r="AS11" s="222"/>
    </row>
    <row r="12" spans="1:62" ht="37.5" customHeight="1">
      <c r="A12" s="170" t="s">
        <v>133</v>
      </c>
      <c r="B12" s="171"/>
      <c r="C12" s="171"/>
      <c r="D12" s="171"/>
      <c r="E12" s="171"/>
      <c r="F12" s="171"/>
      <c r="G12" s="171"/>
      <c r="H12" s="171"/>
      <c r="I12" s="171"/>
      <c r="J12" s="171"/>
      <c r="K12" s="171"/>
      <c r="L12" s="171"/>
      <c r="M12" s="171"/>
      <c r="N12" s="171"/>
      <c r="O12" s="172"/>
      <c r="P12" s="173">
        <f>SUM(P10:Y11)</f>
        <v>0</v>
      </c>
      <c r="Q12" s="174"/>
      <c r="R12" s="174"/>
      <c r="S12" s="174"/>
      <c r="T12" s="174"/>
      <c r="U12" s="174"/>
      <c r="V12" s="174"/>
      <c r="W12" s="174"/>
      <c r="X12" s="174"/>
      <c r="Y12" s="175"/>
      <c r="Z12" s="173">
        <f>SUM(Z10:AH11)</f>
        <v>0</v>
      </c>
      <c r="AA12" s="174"/>
      <c r="AB12" s="174"/>
      <c r="AC12" s="174"/>
      <c r="AD12" s="174"/>
      <c r="AE12" s="174"/>
      <c r="AF12" s="174"/>
      <c r="AG12" s="174"/>
      <c r="AH12" s="175"/>
      <c r="AI12" s="173">
        <f>SUM(AI10:AS11)</f>
        <v>0</v>
      </c>
      <c r="AJ12" s="174"/>
      <c r="AK12" s="174"/>
      <c r="AL12" s="174"/>
      <c r="AM12" s="174"/>
      <c r="AN12" s="174"/>
      <c r="AO12" s="174"/>
      <c r="AP12" s="174"/>
      <c r="AQ12" s="174"/>
      <c r="AR12" s="174"/>
      <c r="AS12" s="175"/>
      <c r="BG12" s="124"/>
      <c r="BH12" s="124"/>
    </row>
    <row r="13" spans="1:62" ht="30.75" customHeight="1">
      <c r="A13" s="260" t="s">
        <v>184</v>
      </c>
      <c r="B13" s="261"/>
      <c r="C13" s="261"/>
      <c r="D13" s="261"/>
      <c r="E13" s="261"/>
      <c r="F13" s="261"/>
      <c r="G13" s="261"/>
      <c r="H13" s="261"/>
      <c r="I13" s="261"/>
      <c r="J13" s="261"/>
      <c r="K13" s="261"/>
      <c r="L13" s="261"/>
      <c r="M13" s="261"/>
      <c r="N13" s="261"/>
      <c r="O13" s="262"/>
      <c r="P13" s="220">
        <f>'2．明細①'!Z25</f>
        <v>0</v>
      </c>
      <c r="Q13" s="221"/>
      <c r="R13" s="221"/>
      <c r="S13" s="221"/>
      <c r="T13" s="221"/>
      <c r="U13" s="221"/>
      <c r="V13" s="221"/>
      <c r="W13" s="221"/>
      <c r="X13" s="221"/>
      <c r="Y13" s="222"/>
      <c r="Z13" s="220">
        <f>'2．明細①'!AH25</f>
        <v>0</v>
      </c>
      <c r="AA13" s="221"/>
      <c r="AB13" s="221"/>
      <c r="AC13" s="221"/>
      <c r="AD13" s="221"/>
      <c r="AE13" s="221"/>
      <c r="AF13" s="221"/>
      <c r="AG13" s="221"/>
      <c r="AH13" s="222"/>
      <c r="AI13" s="239">
        <f>ROUNDDOWN($Z13/2,-3)</f>
        <v>0</v>
      </c>
      <c r="AJ13" s="240"/>
      <c r="AK13" s="240"/>
      <c r="AL13" s="240"/>
      <c r="AM13" s="240"/>
      <c r="AN13" s="240"/>
      <c r="AO13" s="240"/>
      <c r="AP13" s="240"/>
      <c r="AQ13" s="240"/>
      <c r="AR13" s="240"/>
      <c r="AS13" s="241"/>
    </row>
    <row r="14" spans="1:62" ht="37.5" customHeight="1">
      <c r="A14" s="170" t="s">
        <v>134</v>
      </c>
      <c r="B14" s="171"/>
      <c r="C14" s="171"/>
      <c r="D14" s="171"/>
      <c r="E14" s="171"/>
      <c r="F14" s="171"/>
      <c r="G14" s="171"/>
      <c r="H14" s="171"/>
      <c r="I14" s="171"/>
      <c r="J14" s="171"/>
      <c r="K14" s="171"/>
      <c r="L14" s="171"/>
      <c r="M14" s="171"/>
      <c r="N14" s="171"/>
      <c r="O14" s="172"/>
      <c r="P14" s="173">
        <f>SUM(P13)</f>
        <v>0</v>
      </c>
      <c r="Q14" s="174"/>
      <c r="R14" s="174"/>
      <c r="S14" s="174"/>
      <c r="T14" s="174"/>
      <c r="U14" s="174"/>
      <c r="V14" s="174"/>
      <c r="W14" s="174"/>
      <c r="X14" s="174"/>
      <c r="Y14" s="175"/>
      <c r="Z14" s="173">
        <f>SUM(Z13)</f>
        <v>0</v>
      </c>
      <c r="AA14" s="174"/>
      <c r="AB14" s="174"/>
      <c r="AC14" s="174"/>
      <c r="AD14" s="174"/>
      <c r="AE14" s="174"/>
      <c r="AF14" s="174"/>
      <c r="AG14" s="174"/>
      <c r="AH14" s="175"/>
      <c r="AI14" s="173">
        <f>SUM(AI13)</f>
        <v>0</v>
      </c>
      <c r="AJ14" s="174"/>
      <c r="AK14" s="174"/>
      <c r="AL14" s="174"/>
      <c r="AM14" s="174"/>
      <c r="AN14" s="174"/>
      <c r="AO14" s="174"/>
      <c r="AP14" s="174"/>
      <c r="AQ14" s="174"/>
      <c r="AR14" s="174"/>
      <c r="AS14" s="175"/>
      <c r="BG14" s="124"/>
      <c r="BH14" s="124"/>
    </row>
    <row r="15" spans="1:62" ht="33.75" customHeight="1">
      <c r="A15" s="231" t="s">
        <v>147</v>
      </c>
      <c r="B15" s="235" t="s">
        <v>185</v>
      </c>
      <c r="C15" s="235"/>
      <c r="D15" s="235"/>
      <c r="E15" s="235"/>
      <c r="F15" s="235"/>
      <c r="G15" s="235"/>
      <c r="H15" s="235"/>
      <c r="I15" s="235"/>
      <c r="J15" s="235"/>
      <c r="K15" s="235"/>
      <c r="L15" s="235"/>
      <c r="M15" s="235"/>
      <c r="N15" s="235"/>
      <c r="O15" s="235"/>
      <c r="P15" s="220">
        <f>'2．明細②'!W6</f>
        <v>0</v>
      </c>
      <c r="Q15" s="221"/>
      <c r="R15" s="221"/>
      <c r="S15" s="221"/>
      <c r="T15" s="221"/>
      <c r="U15" s="221"/>
      <c r="V15" s="221"/>
      <c r="W15" s="221"/>
      <c r="X15" s="221"/>
      <c r="Y15" s="222"/>
      <c r="Z15" s="220">
        <f>'2．明細②'!AC6</f>
        <v>0</v>
      </c>
      <c r="AA15" s="221"/>
      <c r="AB15" s="221"/>
      <c r="AC15" s="221"/>
      <c r="AD15" s="221"/>
      <c r="AE15" s="221"/>
      <c r="AF15" s="221"/>
      <c r="AG15" s="221"/>
      <c r="AH15" s="222"/>
      <c r="AI15" s="220">
        <f>ROUNDDOWN($Z15/2,-3)</f>
        <v>0</v>
      </c>
      <c r="AJ15" s="221"/>
      <c r="AK15" s="221"/>
      <c r="AL15" s="221"/>
      <c r="AM15" s="221"/>
      <c r="AN15" s="221"/>
      <c r="AO15" s="221"/>
      <c r="AP15" s="221"/>
      <c r="AQ15" s="221"/>
      <c r="AR15" s="221"/>
      <c r="AS15" s="222"/>
      <c r="BG15" s="124"/>
      <c r="BH15" s="124"/>
      <c r="BI15" s="124"/>
      <c r="BJ15" s="124"/>
    </row>
    <row r="16" spans="1:62" ht="33.75" customHeight="1">
      <c r="A16" s="232"/>
      <c r="B16" s="236" t="s">
        <v>186</v>
      </c>
      <c r="C16" s="237"/>
      <c r="D16" s="237"/>
      <c r="E16" s="237"/>
      <c r="F16" s="237"/>
      <c r="G16" s="237"/>
      <c r="H16" s="237"/>
      <c r="I16" s="237"/>
      <c r="J16" s="237"/>
      <c r="K16" s="237"/>
      <c r="L16" s="237"/>
      <c r="M16" s="237"/>
      <c r="N16" s="237"/>
      <c r="O16" s="238"/>
      <c r="P16" s="220">
        <f>'2．明細②'!W13</f>
        <v>0</v>
      </c>
      <c r="Q16" s="221"/>
      <c r="R16" s="221"/>
      <c r="S16" s="221"/>
      <c r="T16" s="221"/>
      <c r="U16" s="221"/>
      <c r="V16" s="221"/>
      <c r="W16" s="221"/>
      <c r="X16" s="221"/>
      <c r="Y16" s="222"/>
      <c r="Z16" s="220">
        <f>'2．明細②'!AC13</f>
        <v>0</v>
      </c>
      <c r="AA16" s="221"/>
      <c r="AB16" s="221"/>
      <c r="AC16" s="221"/>
      <c r="AD16" s="221"/>
      <c r="AE16" s="221"/>
      <c r="AF16" s="221"/>
      <c r="AG16" s="221"/>
      <c r="AH16" s="222"/>
      <c r="AI16" s="239">
        <f>ROUNDDOWN($Z16/2,-3)</f>
        <v>0</v>
      </c>
      <c r="AJ16" s="240"/>
      <c r="AK16" s="240"/>
      <c r="AL16" s="240"/>
      <c r="AM16" s="240"/>
      <c r="AN16" s="240"/>
      <c r="AO16" s="240"/>
      <c r="AP16" s="240"/>
      <c r="AQ16" s="240"/>
      <c r="AR16" s="240"/>
      <c r="AS16" s="241"/>
      <c r="BG16" s="124"/>
      <c r="BH16" s="124"/>
      <c r="BI16" s="124"/>
      <c r="BJ16" s="124"/>
    </row>
    <row r="17" spans="1:62" ht="33.75" customHeight="1">
      <c r="A17" s="233"/>
      <c r="B17" s="236" t="s">
        <v>202</v>
      </c>
      <c r="C17" s="237"/>
      <c r="D17" s="237"/>
      <c r="E17" s="237"/>
      <c r="F17" s="237"/>
      <c r="G17" s="237"/>
      <c r="H17" s="237"/>
      <c r="I17" s="237"/>
      <c r="J17" s="237"/>
      <c r="K17" s="237"/>
      <c r="L17" s="237"/>
      <c r="M17" s="237"/>
      <c r="N17" s="237"/>
      <c r="O17" s="238"/>
      <c r="P17" s="220">
        <f>'2．明細②'!V20</f>
        <v>0</v>
      </c>
      <c r="Q17" s="221"/>
      <c r="R17" s="221"/>
      <c r="S17" s="221"/>
      <c r="T17" s="221"/>
      <c r="U17" s="221"/>
      <c r="V17" s="221"/>
      <c r="W17" s="221"/>
      <c r="X17" s="221"/>
      <c r="Y17" s="222"/>
      <c r="Z17" s="220">
        <f>'2．明細②'!AB20</f>
        <v>0</v>
      </c>
      <c r="AA17" s="221"/>
      <c r="AB17" s="221"/>
      <c r="AC17" s="221"/>
      <c r="AD17" s="221"/>
      <c r="AE17" s="221"/>
      <c r="AF17" s="221"/>
      <c r="AG17" s="221"/>
      <c r="AH17" s="222"/>
      <c r="AI17" s="220">
        <f t="shared" si="0"/>
        <v>0</v>
      </c>
      <c r="AJ17" s="221"/>
      <c r="AK17" s="221"/>
      <c r="AL17" s="221"/>
      <c r="AM17" s="221"/>
      <c r="AN17" s="221"/>
      <c r="AO17" s="221"/>
      <c r="AP17" s="221"/>
      <c r="AQ17" s="221"/>
      <c r="AR17" s="221"/>
      <c r="AS17" s="222"/>
      <c r="BG17" s="124"/>
      <c r="BH17" s="124"/>
      <c r="BI17" s="124"/>
      <c r="BJ17" s="124"/>
    </row>
    <row r="18" spans="1:62" ht="33.75" customHeight="1">
      <c r="A18" s="232"/>
      <c r="B18" s="236" t="s">
        <v>192</v>
      </c>
      <c r="C18" s="237"/>
      <c r="D18" s="237"/>
      <c r="E18" s="237"/>
      <c r="F18" s="237"/>
      <c r="G18" s="237"/>
      <c r="H18" s="237"/>
      <c r="I18" s="237"/>
      <c r="J18" s="237"/>
      <c r="K18" s="237"/>
      <c r="L18" s="237"/>
      <c r="M18" s="237"/>
      <c r="N18" s="237"/>
      <c r="O18" s="238"/>
      <c r="P18" s="220">
        <f>'2．明細②'!V27</f>
        <v>0</v>
      </c>
      <c r="Q18" s="221"/>
      <c r="R18" s="221"/>
      <c r="S18" s="221"/>
      <c r="T18" s="221"/>
      <c r="U18" s="221"/>
      <c r="V18" s="221"/>
      <c r="W18" s="221"/>
      <c r="X18" s="221"/>
      <c r="Y18" s="222"/>
      <c r="Z18" s="220">
        <f>'2．明細②'!AB27</f>
        <v>0</v>
      </c>
      <c r="AA18" s="221"/>
      <c r="AB18" s="221"/>
      <c r="AC18" s="221"/>
      <c r="AD18" s="221"/>
      <c r="AE18" s="221"/>
      <c r="AF18" s="221"/>
      <c r="AG18" s="221"/>
      <c r="AH18" s="222"/>
      <c r="AI18" s="220">
        <f t="shared" si="0"/>
        <v>0</v>
      </c>
      <c r="AJ18" s="221"/>
      <c r="AK18" s="221"/>
      <c r="AL18" s="221"/>
      <c r="AM18" s="221"/>
      <c r="AN18" s="221"/>
      <c r="AO18" s="221"/>
      <c r="AP18" s="221"/>
      <c r="AQ18" s="221"/>
      <c r="AR18" s="221"/>
      <c r="AS18" s="222"/>
      <c r="BG18" s="124"/>
      <c r="BH18" s="124"/>
      <c r="BI18" s="124"/>
      <c r="BJ18" s="124"/>
    </row>
    <row r="19" spans="1:62" ht="33.75" customHeight="1">
      <c r="A19" s="234"/>
      <c r="B19" s="236" t="s">
        <v>187</v>
      </c>
      <c r="C19" s="237"/>
      <c r="D19" s="237"/>
      <c r="E19" s="237"/>
      <c r="F19" s="237"/>
      <c r="G19" s="237"/>
      <c r="H19" s="237"/>
      <c r="I19" s="237"/>
      <c r="J19" s="237"/>
      <c r="K19" s="237"/>
      <c r="L19" s="237"/>
      <c r="M19" s="237"/>
      <c r="N19" s="237"/>
      <c r="O19" s="238"/>
      <c r="P19" s="220">
        <f>'2．明細②'!V34</f>
        <v>0</v>
      </c>
      <c r="Q19" s="221"/>
      <c r="R19" s="221"/>
      <c r="S19" s="221"/>
      <c r="T19" s="221"/>
      <c r="U19" s="221"/>
      <c r="V19" s="221"/>
      <c r="W19" s="221"/>
      <c r="X19" s="221"/>
      <c r="Y19" s="222"/>
      <c r="Z19" s="220">
        <f>'2．明細②'!AB34</f>
        <v>0</v>
      </c>
      <c r="AA19" s="221"/>
      <c r="AB19" s="221"/>
      <c r="AC19" s="221"/>
      <c r="AD19" s="221"/>
      <c r="AE19" s="221"/>
      <c r="AF19" s="221"/>
      <c r="AG19" s="221"/>
      <c r="AH19" s="222"/>
      <c r="AI19" s="220">
        <f t="shared" si="0"/>
        <v>0</v>
      </c>
      <c r="AJ19" s="221"/>
      <c r="AK19" s="221"/>
      <c r="AL19" s="221"/>
      <c r="AM19" s="221"/>
      <c r="AN19" s="221"/>
      <c r="AO19" s="221"/>
      <c r="AP19" s="221"/>
      <c r="AQ19" s="221"/>
      <c r="AR19" s="221"/>
      <c r="AS19" s="222"/>
      <c r="BG19" s="124"/>
      <c r="BH19" s="124"/>
      <c r="BI19" s="124"/>
      <c r="BJ19" s="124"/>
    </row>
    <row r="20" spans="1:62" ht="37.5" customHeight="1">
      <c r="A20" s="263" t="s">
        <v>203</v>
      </c>
      <c r="B20" s="219" t="s">
        <v>188</v>
      </c>
      <c r="C20" s="219"/>
      <c r="D20" s="219"/>
      <c r="E20" s="219"/>
      <c r="F20" s="219"/>
      <c r="G20" s="219"/>
      <c r="H20" s="219"/>
      <c r="I20" s="219"/>
      <c r="J20" s="219"/>
      <c r="K20" s="219"/>
      <c r="L20" s="219"/>
      <c r="M20" s="219"/>
      <c r="N20" s="219"/>
      <c r="O20" s="219"/>
      <c r="P20" s="220">
        <f>'2．明細③'!Y13</f>
        <v>0</v>
      </c>
      <c r="Q20" s="221"/>
      <c r="R20" s="221"/>
      <c r="S20" s="221"/>
      <c r="T20" s="221"/>
      <c r="U20" s="221"/>
      <c r="V20" s="221"/>
      <c r="W20" s="221"/>
      <c r="X20" s="221"/>
      <c r="Y20" s="222"/>
      <c r="Z20" s="220">
        <f>'2．明細③'!AD13</f>
        <v>0</v>
      </c>
      <c r="AA20" s="221"/>
      <c r="AB20" s="221"/>
      <c r="AC20" s="221"/>
      <c r="AD20" s="221"/>
      <c r="AE20" s="221"/>
      <c r="AF20" s="221"/>
      <c r="AG20" s="221"/>
      <c r="AH20" s="222"/>
      <c r="AI20" s="220">
        <f>ROUNDDOWN($Z20/2,-3)</f>
        <v>0</v>
      </c>
      <c r="AJ20" s="221"/>
      <c r="AK20" s="221"/>
      <c r="AL20" s="221"/>
      <c r="AM20" s="221"/>
      <c r="AN20" s="221"/>
      <c r="AO20" s="221"/>
      <c r="AP20" s="221"/>
      <c r="AQ20" s="221"/>
      <c r="AR20" s="221"/>
      <c r="AS20" s="222"/>
      <c r="BG20" s="124"/>
      <c r="BH20" s="124"/>
      <c r="BI20" s="124"/>
      <c r="BJ20" s="124"/>
    </row>
    <row r="21" spans="1:62" ht="37.5" customHeight="1">
      <c r="A21" s="264"/>
      <c r="B21" s="266" t="s">
        <v>189</v>
      </c>
      <c r="C21" s="267"/>
      <c r="D21" s="267"/>
      <c r="E21" s="267"/>
      <c r="F21" s="267"/>
      <c r="G21" s="267"/>
      <c r="H21" s="267"/>
      <c r="I21" s="267"/>
      <c r="J21" s="267"/>
      <c r="K21" s="267"/>
      <c r="L21" s="267"/>
      <c r="M21" s="267"/>
      <c r="N21" s="267"/>
      <c r="O21" s="268"/>
      <c r="P21" s="220">
        <f>'2．明細③'!U21</f>
        <v>0</v>
      </c>
      <c r="Q21" s="221"/>
      <c r="R21" s="221"/>
      <c r="S21" s="221"/>
      <c r="T21" s="221"/>
      <c r="U21" s="221"/>
      <c r="V21" s="221"/>
      <c r="W21" s="221"/>
      <c r="X21" s="221"/>
      <c r="Y21" s="222"/>
      <c r="Z21" s="220">
        <f>'2．明細③'!AB21</f>
        <v>0</v>
      </c>
      <c r="AA21" s="221"/>
      <c r="AB21" s="221"/>
      <c r="AC21" s="221"/>
      <c r="AD21" s="221"/>
      <c r="AE21" s="221"/>
      <c r="AF21" s="221"/>
      <c r="AG21" s="221"/>
      <c r="AH21" s="222"/>
      <c r="AI21" s="220">
        <f t="shared" si="0"/>
        <v>0</v>
      </c>
      <c r="AJ21" s="221"/>
      <c r="AK21" s="221"/>
      <c r="AL21" s="221"/>
      <c r="AM21" s="221"/>
      <c r="AN21" s="221"/>
      <c r="AO21" s="221"/>
      <c r="AP21" s="221"/>
      <c r="AQ21" s="221"/>
      <c r="AR21" s="221"/>
      <c r="AS21" s="222"/>
      <c r="BG21" s="124"/>
      <c r="BH21" s="124"/>
      <c r="BI21" s="124"/>
      <c r="BJ21" s="124"/>
    </row>
    <row r="22" spans="1:62" ht="37.5" customHeight="1">
      <c r="A22" s="265"/>
      <c r="B22" s="219" t="s">
        <v>190</v>
      </c>
      <c r="C22" s="219"/>
      <c r="D22" s="219"/>
      <c r="E22" s="219"/>
      <c r="F22" s="219"/>
      <c r="G22" s="219"/>
      <c r="H22" s="219"/>
      <c r="I22" s="219"/>
      <c r="J22" s="219"/>
      <c r="K22" s="219"/>
      <c r="L22" s="219"/>
      <c r="M22" s="219"/>
      <c r="N22" s="219"/>
      <c r="O22" s="219"/>
      <c r="P22" s="220">
        <f>'2．明細③'!W29</f>
        <v>0</v>
      </c>
      <c r="Q22" s="221"/>
      <c r="R22" s="221"/>
      <c r="S22" s="221"/>
      <c r="T22" s="221"/>
      <c r="U22" s="221"/>
      <c r="V22" s="221"/>
      <c r="W22" s="221"/>
      <c r="X22" s="221"/>
      <c r="Y22" s="222"/>
      <c r="Z22" s="220">
        <f>'2．明細③'!AC29</f>
        <v>0</v>
      </c>
      <c r="AA22" s="221"/>
      <c r="AB22" s="221"/>
      <c r="AC22" s="221"/>
      <c r="AD22" s="221"/>
      <c r="AE22" s="221"/>
      <c r="AF22" s="221"/>
      <c r="AG22" s="221"/>
      <c r="AH22" s="222"/>
      <c r="AI22" s="220">
        <f t="shared" si="0"/>
        <v>0</v>
      </c>
      <c r="AJ22" s="221"/>
      <c r="AK22" s="221"/>
      <c r="AL22" s="221"/>
      <c r="AM22" s="221"/>
      <c r="AN22" s="221"/>
      <c r="AO22" s="221"/>
      <c r="AP22" s="221"/>
      <c r="AQ22" s="221"/>
      <c r="AR22" s="221"/>
      <c r="AS22" s="222"/>
    </row>
    <row r="23" spans="1:62" ht="37.5" customHeight="1">
      <c r="A23" s="797" t="s">
        <v>283</v>
      </c>
      <c r="B23" s="798"/>
      <c r="C23" s="798"/>
      <c r="D23" s="798"/>
      <c r="E23" s="798"/>
      <c r="F23" s="798"/>
      <c r="G23" s="798"/>
      <c r="H23" s="798"/>
      <c r="I23" s="798"/>
      <c r="J23" s="798"/>
      <c r="K23" s="798"/>
      <c r="L23" s="798"/>
      <c r="M23" s="798"/>
      <c r="N23" s="798"/>
      <c r="O23" s="799"/>
      <c r="P23" s="173">
        <f>SUM(P15:Y22)</f>
        <v>0</v>
      </c>
      <c r="Q23" s="174"/>
      <c r="R23" s="174"/>
      <c r="S23" s="174"/>
      <c r="T23" s="174"/>
      <c r="U23" s="174"/>
      <c r="V23" s="174"/>
      <c r="W23" s="174"/>
      <c r="X23" s="174"/>
      <c r="Y23" s="175"/>
      <c r="Z23" s="173">
        <f>SUM(Z15:AH22)</f>
        <v>0</v>
      </c>
      <c r="AA23" s="174"/>
      <c r="AB23" s="174"/>
      <c r="AC23" s="174"/>
      <c r="AD23" s="174"/>
      <c r="AE23" s="174"/>
      <c r="AF23" s="174"/>
      <c r="AG23" s="174"/>
      <c r="AH23" s="175"/>
      <c r="AI23" s="216">
        <f>SUM(AI15:AS22)</f>
        <v>0</v>
      </c>
      <c r="AJ23" s="217"/>
      <c r="AK23" s="217"/>
      <c r="AL23" s="217"/>
      <c r="AM23" s="217"/>
      <c r="AN23" s="217"/>
      <c r="AO23" s="217"/>
      <c r="AP23" s="217"/>
      <c r="AQ23" s="217"/>
      <c r="AR23" s="217"/>
      <c r="AS23" s="218"/>
    </row>
    <row r="24" spans="1:62" ht="33.75" customHeight="1">
      <c r="A24" s="105"/>
      <c r="B24" s="219" t="s">
        <v>191</v>
      </c>
      <c r="C24" s="219"/>
      <c r="D24" s="219"/>
      <c r="E24" s="219"/>
      <c r="F24" s="219"/>
      <c r="G24" s="219"/>
      <c r="H24" s="219"/>
      <c r="I24" s="219"/>
      <c r="J24" s="219"/>
      <c r="K24" s="219"/>
      <c r="L24" s="219"/>
      <c r="M24" s="219"/>
      <c r="N24" s="219"/>
      <c r="O24" s="219"/>
      <c r="P24" s="220">
        <f>'2．明細④'!AA7</f>
        <v>0</v>
      </c>
      <c r="Q24" s="221"/>
      <c r="R24" s="221"/>
      <c r="S24" s="221"/>
      <c r="T24" s="221"/>
      <c r="U24" s="221"/>
      <c r="V24" s="221"/>
      <c r="W24" s="221"/>
      <c r="X24" s="221"/>
      <c r="Y24" s="222"/>
      <c r="Z24" s="223"/>
      <c r="AA24" s="224"/>
      <c r="AB24" s="224"/>
      <c r="AC24" s="224"/>
      <c r="AD24" s="224"/>
      <c r="AE24" s="224"/>
      <c r="AF24" s="224"/>
      <c r="AG24" s="224"/>
      <c r="AH24" s="225"/>
      <c r="AI24" s="226"/>
      <c r="AJ24" s="227"/>
      <c r="AK24" s="227"/>
      <c r="AL24" s="227"/>
      <c r="AM24" s="227"/>
      <c r="AN24" s="227"/>
      <c r="AO24" s="227"/>
      <c r="AP24" s="227"/>
      <c r="AQ24" s="227"/>
      <c r="AR24" s="227"/>
      <c r="AS24" s="228"/>
      <c r="AU24" s="125"/>
      <c r="BH24" s="126"/>
    </row>
    <row r="25" spans="1:62" ht="37.5" customHeight="1">
      <c r="A25" s="170" t="s">
        <v>30</v>
      </c>
      <c r="B25" s="229"/>
      <c r="C25" s="229"/>
      <c r="D25" s="229"/>
      <c r="E25" s="229"/>
      <c r="F25" s="229"/>
      <c r="G25" s="229"/>
      <c r="H25" s="229"/>
      <c r="I25" s="229"/>
      <c r="J25" s="229"/>
      <c r="K25" s="229"/>
      <c r="L25" s="229"/>
      <c r="M25" s="229"/>
      <c r="N25" s="229"/>
      <c r="O25" s="230"/>
      <c r="P25" s="209">
        <f>SUM(P12,P14,P23,P24)</f>
        <v>0</v>
      </c>
      <c r="Q25" s="210"/>
      <c r="R25" s="210"/>
      <c r="S25" s="210"/>
      <c r="T25" s="210"/>
      <c r="U25" s="210"/>
      <c r="V25" s="210"/>
      <c r="W25" s="210"/>
      <c r="X25" s="210"/>
      <c r="Y25" s="211"/>
      <c r="Z25" s="209">
        <f>SUM(Z12,Z14,Z23)</f>
        <v>0</v>
      </c>
      <c r="AA25" s="210"/>
      <c r="AB25" s="210"/>
      <c r="AC25" s="210"/>
      <c r="AD25" s="210"/>
      <c r="AE25" s="210"/>
      <c r="AF25" s="210"/>
      <c r="AG25" s="210"/>
      <c r="AH25" s="211"/>
      <c r="AI25" s="212">
        <f>SUM(AI12,AI14,AI23)</f>
        <v>0</v>
      </c>
      <c r="AJ25" s="213"/>
      <c r="AK25" s="213"/>
      <c r="AL25" s="213"/>
      <c r="AM25" s="213"/>
      <c r="AN25" s="213"/>
      <c r="AO25" s="213"/>
      <c r="AP25" s="213"/>
      <c r="AQ25" s="213"/>
      <c r="AR25" s="213"/>
      <c r="AS25" s="214"/>
      <c r="BI25" s="127"/>
    </row>
    <row r="26" spans="1:62" ht="16.5" customHeight="1">
      <c r="A26" s="17"/>
      <c r="B26" s="17"/>
      <c r="C26" s="17"/>
      <c r="D26" s="17"/>
      <c r="E26" s="20"/>
      <c r="F26" s="17"/>
      <c r="G26" s="17"/>
      <c r="H26" s="17"/>
      <c r="I26" s="17"/>
      <c r="J26" s="17"/>
      <c r="K26" s="17"/>
      <c r="L26" s="18"/>
      <c r="M26" s="18"/>
      <c r="N26" s="18"/>
      <c r="O26" s="18"/>
      <c r="P26" s="269" t="str">
        <f>IF(AI25=0,"",IF(AI25&lt;1000000,"補助金予定額が下限（100万円）を下回っています↑",""))</f>
        <v/>
      </c>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row>
    <row r="27" spans="1:62" ht="15" customHeight="1">
      <c r="A27" s="199"/>
      <c r="B27" s="199"/>
      <c r="C27" s="199"/>
      <c r="E27" s="215" t="s">
        <v>144</v>
      </c>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row>
    <row r="28" spans="1:62" ht="7.5" customHeight="1">
      <c r="A28" s="22"/>
      <c r="B28" s="22"/>
      <c r="C28" s="23"/>
      <c r="D28" s="24"/>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32"/>
    </row>
    <row r="29" spans="1:62" ht="15" customHeight="1">
      <c r="A29" s="199"/>
      <c r="B29" s="199"/>
      <c r="C29" s="199"/>
      <c r="E29" s="207" t="s">
        <v>235</v>
      </c>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row>
    <row r="30" spans="1:62" ht="29.25" customHeight="1">
      <c r="A30" s="22"/>
      <c r="B30" s="22"/>
      <c r="C30" s="23"/>
      <c r="D30" s="2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row>
    <row r="31" spans="1:62" ht="7.5" customHeight="1">
      <c r="A31" s="199"/>
      <c r="B31" s="199"/>
      <c r="C31" s="199"/>
      <c r="D31" s="25"/>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row>
    <row r="32" spans="1:62" ht="15" customHeight="1">
      <c r="A32" s="26"/>
      <c r="B32" s="26"/>
      <c r="C32" s="22"/>
      <c r="E32" s="207" t="s">
        <v>232</v>
      </c>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row>
    <row r="33" spans="1:61" ht="15" customHeight="1">
      <c r="A33" s="22"/>
      <c r="B33" s="22"/>
      <c r="C33" s="23"/>
      <c r="D33" s="2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row>
    <row r="34" spans="1:61" ht="7.5" customHeight="1">
      <c r="A34" s="208"/>
      <c r="B34" s="208"/>
      <c r="C34" s="208"/>
      <c r="D34" s="25"/>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row>
    <row r="35" spans="1:61" ht="15" customHeight="1">
      <c r="A35" s="26"/>
      <c r="B35" s="26"/>
      <c r="C35" s="22"/>
      <c r="E35" s="207" t="s">
        <v>233</v>
      </c>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row>
    <row r="36" spans="1:61" ht="15" customHeight="1">
      <c r="A36" s="26"/>
      <c r="B36" s="26"/>
      <c r="C36" s="22"/>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row>
    <row r="37" spans="1:61" ht="15" customHeight="1">
      <c r="A37" s="26"/>
      <c r="B37" s="26"/>
      <c r="C37" s="22"/>
      <c r="E37" s="132" t="s">
        <v>234</v>
      </c>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row>
    <row r="38" spans="1:61" ht="11.25" customHeight="1">
      <c r="A38" s="22"/>
      <c r="B38" s="22"/>
      <c r="C38" s="23"/>
      <c r="D38" s="27"/>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row>
    <row r="39" spans="1:61" ht="15" customHeight="1">
      <c r="A39" s="199"/>
      <c r="B39" s="199"/>
      <c r="C39" s="199"/>
      <c r="E39" s="200" t="s">
        <v>284</v>
      </c>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row>
    <row r="40" spans="1:61" s="28" customFormat="1" ht="7.5" customHeight="1">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row>
    <row r="41" spans="1:61" s="28" customFormat="1" ht="8.25" customHeight="1">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row>
    <row r="42" spans="1:61" ht="15" customHeight="1">
      <c r="A42" s="59" t="s">
        <v>24</v>
      </c>
      <c r="B42" s="59"/>
      <c r="C42" s="57"/>
      <c r="D42" s="57"/>
      <c r="E42" s="62"/>
      <c r="F42" s="57"/>
      <c r="G42" s="57"/>
      <c r="H42" s="57"/>
      <c r="I42" s="57"/>
      <c r="J42" s="57"/>
      <c r="K42" s="57"/>
      <c r="L42" s="58"/>
      <c r="M42" s="58"/>
      <c r="N42" s="58"/>
      <c r="O42" s="58"/>
      <c r="P42" s="58"/>
      <c r="Q42" s="58"/>
      <c r="R42" s="58"/>
      <c r="S42" s="58"/>
      <c r="T42" s="58"/>
      <c r="U42" s="58"/>
      <c r="V42" s="58"/>
      <c r="W42" s="58"/>
      <c r="X42" s="58"/>
      <c r="Y42" s="63"/>
      <c r="Z42" s="63"/>
      <c r="AA42" s="58"/>
      <c r="AB42" s="58"/>
      <c r="AC42" s="58"/>
      <c r="AD42" s="58"/>
      <c r="AE42" s="58"/>
      <c r="AF42" s="58"/>
      <c r="AG42" s="58"/>
      <c r="AH42" s="58"/>
      <c r="AI42" s="58"/>
      <c r="AJ42" s="58"/>
      <c r="AK42" s="58"/>
      <c r="AL42" s="58"/>
      <c r="AM42" s="58"/>
      <c r="AN42" s="58"/>
      <c r="AO42" s="58"/>
      <c r="AP42" s="58"/>
      <c r="AQ42" s="58"/>
      <c r="AR42" s="58"/>
      <c r="AS42" s="56"/>
      <c r="AT42" s="56"/>
      <c r="AU42" s="56"/>
      <c r="AV42" s="56"/>
      <c r="BI42" s="15" t="str">
        <f>IF(SUM($BH$15:$BH$20)&gt;5000000,BJ15,IF(SUM($BH$15:$BH$20)&gt;=1,BI25,""))</f>
        <v/>
      </c>
    </row>
    <row r="43" spans="1:61" s="133" customFormat="1" ht="8.1" customHeight="1">
      <c r="A43" s="64"/>
      <c r="B43" s="64"/>
      <c r="C43" s="64"/>
      <c r="D43" s="65"/>
      <c r="E43" s="54"/>
      <c r="F43" s="54"/>
      <c r="G43" s="54"/>
      <c r="H43" s="54"/>
      <c r="I43" s="54"/>
      <c r="J43" s="66"/>
      <c r="K43" s="55"/>
      <c r="L43" s="55"/>
      <c r="M43" s="55"/>
      <c r="N43" s="67"/>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201" t="s">
        <v>0</v>
      </c>
      <c r="AN43" s="201"/>
      <c r="AO43" s="201"/>
      <c r="AP43" s="201"/>
      <c r="AQ43" s="201"/>
      <c r="AR43" s="201"/>
      <c r="AS43" s="201"/>
      <c r="AT43" s="201"/>
      <c r="AU43" s="64"/>
      <c r="AV43" s="64"/>
      <c r="BI43" s="15" t="str">
        <f>IF(SUM(BH15:BH20)&gt;5000000,BJ20,IF(SUM(BH15:BH20)&gt;=1,#REF!,""))</f>
        <v/>
      </c>
    </row>
    <row r="44" spans="1:61" ht="18.95" customHeight="1">
      <c r="A44" s="202" t="s">
        <v>10</v>
      </c>
      <c r="B44" s="202"/>
      <c r="C44" s="202"/>
      <c r="D44" s="202"/>
      <c r="E44" s="202"/>
      <c r="F44" s="202"/>
      <c r="G44" s="202"/>
      <c r="H44" s="202"/>
      <c r="I44" s="202"/>
      <c r="J44" s="202"/>
      <c r="K44" s="202"/>
      <c r="L44" s="202"/>
      <c r="M44" s="202"/>
      <c r="N44" s="202" t="s">
        <v>3</v>
      </c>
      <c r="O44" s="202"/>
      <c r="P44" s="202"/>
      <c r="Q44" s="202"/>
      <c r="R44" s="202"/>
      <c r="S44" s="202"/>
      <c r="T44" s="202"/>
      <c r="U44" s="202"/>
      <c r="V44" s="202"/>
      <c r="W44" s="202"/>
      <c r="X44" s="202"/>
      <c r="Y44" s="203" t="s">
        <v>2</v>
      </c>
      <c r="Z44" s="203"/>
      <c r="AA44" s="203"/>
      <c r="AB44" s="203"/>
      <c r="AC44" s="203"/>
      <c r="AD44" s="203"/>
      <c r="AE44" s="203"/>
      <c r="AF44" s="203"/>
      <c r="AG44" s="203"/>
      <c r="AH44" s="203"/>
      <c r="AI44" s="203"/>
      <c r="AJ44" s="203"/>
      <c r="AK44" s="204" t="s">
        <v>259</v>
      </c>
      <c r="AL44" s="205"/>
      <c r="AM44" s="205"/>
      <c r="AN44" s="205"/>
      <c r="AO44" s="205"/>
      <c r="AP44" s="205"/>
      <c r="AQ44" s="205"/>
      <c r="AR44" s="205"/>
      <c r="AS44" s="205"/>
      <c r="AT44" s="206"/>
      <c r="AU44" s="56"/>
      <c r="AV44" s="56"/>
    </row>
    <row r="45" spans="1:61" ht="21" customHeight="1">
      <c r="A45" s="197" t="s">
        <v>4</v>
      </c>
      <c r="B45" s="176" t="s">
        <v>29</v>
      </c>
      <c r="C45" s="177"/>
      <c r="D45" s="177"/>
      <c r="E45" s="177"/>
      <c r="F45" s="177"/>
      <c r="G45" s="177"/>
      <c r="H45" s="177"/>
      <c r="I45" s="177"/>
      <c r="J45" s="177"/>
      <c r="K45" s="177"/>
      <c r="L45" s="177"/>
      <c r="M45" s="178"/>
      <c r="N45" s="187"/>
      <c r="O45" s="187"/>
      <c r="P45" s="187"/>
      <c r="Q45" s="187"/>
      <c r="R45" s="187"/>
      <c r="S45" s="187"/>
      <c r="T45" s="187"/>
      <c r="U45" s="187"/>
      <c r="V45" s="187"/>
      <c r="W45" s="187"/>
      <c r="X45" s="187"/>
      <c r="Y45" s="198"/>
      <c r="Z45" s="198"/>
      <c r="AA45" s="198"/>
      <c r="AB45" s="198"/>
      <c r="AC45" s="198"/>
      <c r="AD45" s="198"/>
      <c r="AE45" s="198"/>
      <c r="AF45" s="198"/>
      <c r="AG45" s="198"/>
      <c r="AH45" s="198"/>
      <c r="AI45" s="198"/>
      <c r="AJ45" s="198"/>
      <c r="AK45" s="196"/>
      <c r="AL45" s="196"/>
      <c r="AM45" s="196"/>
      <c r="AN45" s="196"/>
      <c r="AO45" s="196"/>
      <c r="AP45" s="196"/>
      <c r="AQ45" s="196"/>
      <c r="AR45" s="196"/>
      <c r="AS45" s="196"/>
      <c r="AT45" s="196"/>
    </row>
    <row r="46" spans="1:61" ht="21" customHeight="1">
      <c r="A46" s="197"/>
      <c r="B46" s="176" t="s">
        <v>6</v>
      </c>
      <c r="C46" s="177"/>
      <c r="D46" s="177"/>
      <c r="E46" s="177"/>
      <c r="F46" s="177"/>
      <c r="G46" s="177"/>
      <c r="H46" s="177"/>
      <c r="I46" s="177"/>
      <c r="J46" s="177"/>
      <c r="K46" s="177"/>
      <c r="L46" s="177"/>
      <c r="M46" s="178"/>
      <c r="N46" s="187"/>
      <c r="O46" s="187"/>
      <c r="P46" s="187"/>
      <c r="Q46" s="187"/>
      <c r="R46" s="187"/>
      <c r="S46" s="187"/>
      <c r="T46" s="187"/>
      <c r="U46" s="187"/>
      <c r="V46" s="187"/>
      <c r="W46" s="187"/>
      <c r="X46" s="187"/>
      <c r="Y46" s="188"/>
      <c r="Z46" s="188"/>
      <c r="AA46" s="188"/>
      <c r="AB46" s="188"/>
      <c r="AC46" s="188"/>
      <c r="AD46" s="188"/>
      <c r="AE46" s="188"/>
      <c r="AF46" s="188"/>
      <c r="AG46" s="188"/>
      <c r="AH46" s="188"/>
      <c r="AI46" s="188"/>
      <c r="AJ46" s="188"/>
      <c r="AK46" s="189"/>
      <c r="AL46" s="189"/>
      <c r="AM46" s="189"/>
      <c r="AN46" s="189"/>
      <c r="AO46" s="189"/>
      <c r="AP46" s="189"/>
      <c r="AQ46" s="189"/>
      <c r="AR46" s="189"/>
      <c r="AS46" s="189"/>
      <c r="AT46" s="189"/>
    </row>
    <row r="47" spans="1:61" ht="21" customHeight="1">
      <c r="A47" s="197"/>
      <c r="B47" s="176" t="s">
        <v>7</v>
      </c>
      <c r="C47" s="177"/>
      <c r="D47" s="177"/>
      <c r="E47" s="177"/>
      <c r="F47" s="177"/>
      <c r="G47" s="177"/>
      <c r="H47" s="177"/>
      <c r="I47" s="177"/>
      <c r="J47" s="177"/>
      <c r="K47" s="177"/>
      <c r="L47" s="177"/>
      <c r="M47" s="178"/>
      <c r="N47" s="187"/>
      <c r="O47" s="187"/>
      <c r="P47" s="187"/>
      <c r="Q47" s="187"/>
      <c r="R47" s="187"/>
      <c r="S47" s="187"/>
      <c r="T47" s="187"/>
      <c r="U47" s="187"/>
      <c r="V47" s="187"/>
      <c r="W47" s="187"/>
      <c r="X47" s="187"/>
      <c r="Y47" s="188"/>
      <c r="Z47" s="188"/>
      <c r="AA47" s="188"/>
      <c r="AB47" s="188"/>
      <c r="AC47" s="188"/>
      <c r="AD47" s="188"/>
      <c r="AE47" s="188"/>
      <c r="AF47" s="188"/>
      <c r="AG47" s="188"/>
      <c r="AH47" s="188"/>
      <c r="AI47" s="188"/>
      <c r="AJ47" s="188"/>
      <c r="AK47" s="189"/>
      <c r="AL47" s="189"/>
      <c r="AM47" s="189"/>
      <c r="AN47" s="189"/>
      <c r="AO47" s="189"/>
      <c r="AP47" s="189"/>
      <c r="AQ47" s="189"/>
      <c r="AR47" s="189"/>
      <c r="AS47" s="189"/>
      <c r="AT47" s="189"/>
    </row>
    <row r="48" spans="1:61" ht="21" customHeight="1">
      <c r="A48" s="197"/>
      <c r="B48" s="190" t="s">
        <v>9</v>
      </c>
      <c r="C48" s="191"/>
      <c r="D48" s="191"/>
      <c r="E48" s="191"/>
      <c r="F48" s="191"/>
      <c r="G48" s="191"/>
      <c r="H48" s="191"/>
      <c r="I48" s="191"/>
      <c r="J48" s="191"/>
      <c r="K48" s="191"/>
      <c r="L48" s="191"/>
      <c r="M48" s="192"/>
      <c r="N48" s="187"/>
      <c r="O48" s="187"/>
      <c r="P48" s="187"/>
      <c r="Q48" s="187"/>
      <c r="R48" s="187"/>
      <c r="S48" s="187"/>
      <c r="T48" s="187"/>
      <c r="U48" s="187"/>
      <c r="V48" s="187"/>
      <c r="W48" s="187"/>
      <c r="X48" s="187"/>
      <c r="Y48" s="188"/>
      <c r="Z48" s="188"/>
      <c r="AA48" s="188"/>
      <c r="AB48" s="188"/>
      <c r="AC48" s="188"/>
      <c r="AD48" s="188"/>
      <c r="AE48" s="188"/>
      <c r="AF48" s="188"/>
      <c r="AG48" s="188"/>
      <c r="AH48" s="188"/>
      <c r="AI48" s="188"/>
      <c r="AJ48" s="188"/>
      <c r="AK48" s="196"/>
      <c r="AL48" s="196"/>
      <c r="AM48" s="196"/>
      <c r="AN48" s="196"/>
      <c r="AO48" s="196"/>
      <c r="AP48" s="196"/>
      <c r="AQ48" s="196"/>
      <c r="AR48" s="196"/>
      <c r="AS48" s="196"/>
      <c r="AT48" s="196"/>
    </row>
    <row r="49" spans="1:46" ht="21" customHeight="1">
      <c r="A49" s="197"/>
      <c r="B49" s="193"/>
      <c r="C49" s="194"/>
      <c r="D49" s="194"/>
      <c r="E49" s="194"/>
      <c r="F49" s="194"/>
      <c r="G49" s="194"/>
      <c r="H49" s="194"/>
      <c r="I49" s="194"/>
      <c r="J49" s="194"/>
      <c r="K49" s="194"/>
      <c r="L49" s="194"/>
      <c r="M49" s="195"/>
      <c r="N49" s="187"/>
      <c r="O49" s="187"/>
      <c r="P49" s="187"/>
      <c r="Q49" s="187"/>
      <c r="R49" s="187"/>
      <c r="S49" s="187"/>
      <c r="T49" s="187"/>
      <c r="U49" s="187"/>
      <c r="V49" s="187"/>
      <c r="W49" s="187"/>
      <c r="X49" s="187"/>
      <c r="Y49" s="188"/>
      <c r="Z49" s="188"/>
      <c r="AA49" s="188"/>
      <c r="AB49" s="188"/>
      <c r="AC49" s="188"/>
      <c r="AD49" s="188"/>
      <c r="AE49" s="188"/>
      <c r="AF49" s="188"/>
      <c r="AG49" s="188"/>
      <c r="AH49" s="188"/>
      <c r="AI49" s="188"/>
      <c r="AJ49" s="188"/>
      <c r="AK49" s="196"/>
      <c r="AL49" s="196"/>
      <c r="AM49" s="196"/>
      <c r="AN49" s="196"/>
      <c r="AO49" s="196"/>
      <c r="AP49" s="196"/>
      <c r="AQ49" s="196"/>
      <c r="AR49" s="196"/>
      <c r="AS49" s="196"/>
      <c r="AT49" s="196"/>
    </row>
    <row r="50" spans="1:46" ht="21" customHeight="1">
      <c r="A50" s="197"/>
      <c r="B50" s="176" t="s">
        <v>236</v>
      </c>
      <c r="C50" s="177"/>
      <c r="D50" s="177"/>
      <c r="E50" s="177"/>
      <c r="F50" s="177"/>
      <c r="G50" s="177"/>
      <c r="H50" s="177"/>
      <c r="I50" s="177"/>
      <c r="J50" s="177"/>
      <c r="K50" s="177"/>
      <c r="L50" s="177"/>
      <c r="M50" s="178"/>
      <c r="N50" s="179">
        <f>SUM(N45:X49)</f>
        <v>0</v>
      </c>
      <c r="O50" s="180"/>
      <c r="P50" s="180"/>
      <c r="Q50" s="180"/>
      <c r="R50" s="180"/>
      <c r="S50" s="180"/>
      <c r="T50" s="180"/>
      <c r="U50" s="180"/>
      <c r="V50" s="180"/>
      <c r="W50" s="180"/>
      <c r="X50" s="181"/>
      <c r="Y50" s="182"/>
      <c r="Z50" s="182"/>
      <c r="AA50" s="182"/>
      <c r="AB50" s="182"/>
      <c r="AC50" s="182"/>
      <c r="AD50" s="182"/>
      <c r="AE50" s="182"/>
      <c r="AF50" s="182"/>
      <c r="AG50" s="182"/>
      <c r="AH50" s="182"/>
      <c r="AI50" s="182"/>
      <c r="AJ50" s="182"/>
      <c r="AK50" s="183"/>
      <c r="AL50" s="184"/>
      <c r="AM50" s="184"/>
      <c r="AN50" s="184"/>
      <c r="AO50" s="184"/>
      <c r="AP50" s="184"/>
      <c r="AQ50" s="184"/>
      <c r="AR50" s="184"/>
      <c r="AS50" s="184"/>
      <c r="AT50" s="185"/>
    </row>
    <row r="51" spans="1:46" ht="15" customHeight="1">
      <c r="A51" s="168"/>
      <c r="B51" s="168"/>
      <c r="C51" s="168"/>
      <c r="D51" s="21"/>
      <c r="E51" s="21"/>
      <c r="F51" s="21"/>
      <c r="G51" s="21"/>
      <c r="H51" s="21"/>
      <c r="I51" s="21"/>
      <c r="J51" s="21"/>
      <c r="K51" s="21"/>
      <c r="L51" s="21"/>
      <c r="M51" s="21"/>
      <c r="N51" s="186" t="str">
        <f>IF(P25=N50,"","↑経費の合計と一致させてください。")</f>
        <v/>
      </c>
      <c r="O51" s="186"/>
      <c r="P51" s="186"/>
      <c r="Q51" s="186"/>
      <c r="R51" s="186"/>
      <c r="S51" s="186"/>
      <c r="T51" s="186"/>
      <c r="U51" s="186"/>
      <c r="V51" s="186"/>
      <c r="W51" s="186"/>
      <c r="X51" s="186"/>
      <c r="Y51" s="21"/>
      <c r="Z51" s="21"/>
      <c r="AA51" s="21"/>
      <c r="AB51" s="21"/>
      <c r="AC51" s="21"/>
      <c r="AD51" s="21"/>
      <c r="AE51" s="21"/>
      <c r="AF51" s="21"/>
      <c r="AG51" s="21"/>
      <c r="AH51" s="21"/>
      <c r="AI51" s="21"/>
      <c r="AJ51" s="21"/>
      <c r="AK51" s="21"/>
      <c r="AL51" s="21"/>
      <c r="AM51" s="21"/>
      <c r="AN51" s="21"/>
      <c r="AO51" s="21"/>
      <c r="AP51" s="21"/>
      <c r="AQ51" s="21"/>
      <c r="AR51" s="21"/>
      <c r="AS51" s="21"/>
      <c r="AT51" s="21"/>
    </row>
    <row r="52" spans="1:46" ht="15" customHeight="1">
      <c r="A52" s="29"/>
      <c r="B52" s="29"/>
      <c r="C52" s="30"/>
      <c r="E52" s="167" t="s">
        <v>145</v>
      </c>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row>
    <row r="53" spans="1:46" ht="15" customHeight="1">
      <c r="A53" s="168"/>
      <c r="B53" s="168"/>
      <c r="C53" s="168"/>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row>
    <row r="54" spans="1:46" ht="6" customHeight="1">
      <c r="A54" s="30"/>
      <c r="B54" s="30"/>
      <c r="C54" s="30"/>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row>
    <row r="55" spans="1:46" ht="15" customHeight="1">
      <c r="A55" s="29"/>
      <c r="B55" s="29"/>
      <c r="C55" s="30"/>
      <c r="D55" s="31"/>
      <c r="E55" s="169" t="s">
        <v>146</v>
      </c>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row>
    <row r="56" spans="1:46" ht="15" customHeight="1">
      <c r="D56" s="31"/>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row>
    <row r="57" spans="1:46">
      <c r="A57" s="32"/>
      <c r="B57" s="32"/>
      <c r="C57" s="32"/>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row>
    <row r="58" spans="1:46" ht="7.5" customHeight="1">
      <c r="A58" s="32"/>
      <c r="B58" s="32"/>
      <c r="C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c r="A59" s="32"/>
      <c r="B59" s="32"/>
      <c r="C59" s="32"/>
      <c r="D59" s="32"/>
      <c r="E59" s="255" t="s">
        <v>252</v>
      </c>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row>
    <row r="60" spans="1:46">
      <c r="A60" s="32"/>
      <c r="B60" s="32"/>
      <c r="C60" s="32"/>
      <c r="D60" s="32"/>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119">
    <mergeCell ref="E59:AT60"/>
    <mergeCell ref="A14:O14"/>
    <mergeCell ref="P14:Y14"/>
    <mergeCell ref="Z14:AH14"/>
    <mergeCell ref="AI14:AS14"/>
    <mergeCell ref="P10:Y10"/>
    <mergeCell ref="Z10:AH10"/>
    <mergeCell ref="AI10:AS10"/>
    <mergeCell ref="A11:O11"/>
    <mergeCell ref="P11:Y11"/>
    <mergeCell ref="Z11:AH11"/>
    <mergeCell ref="AI11:AS11"/>
    <mergeCell ref="A13:O13"/>
    <mergeCell ref="AI19:AS19"/>
    <mergeCell ref="A20:A22"/>
    <mergeCell ref="B20:O20"/>
    <mergeCell ref="P20:Y20"/>
    <mergeCell ref="Z20:AH20"/>
    <mergeCell ref="AI20:AS20"/>
    <mergeCell ref="B21:O21"/>
    <mergeCell ref="P26:AS26"/>
    <mergeCell ref="Z21:AH21"/>
    <mergeCell ref="AI21:AS21"/>
    <mergeCell ref="B22:O22"/>
    <mergeCell ref="P8:Y8"/>
    <mergeCell ref="Z8:AH8"/>
    <mergeCell ref="AI8:AS8"/>
    <mergeCell ref="P9:Y9"/>
    <mergeCell ref="Z9:AH9"/>
    <mergeCell ref="AI9:AS9"/>
    <mergeCell ref="Z13:AH13"/>
    <mergeCell ref="AI13:AS13"/>
    <mergeCell ref="A8:O9"/>
    <mergeCell ref="P13:Y13"/>
    <mergeCell ref="P22:Y22"/>
    <mergeCell ref="Z22:AH22"/>
    <mergeCell ref="AI22:AS22"/>
    <mergeCell ref="P21:Y21"/>
    <mergeCell ref="B17:O17"/>
    <mergeCell ref="P17:Y17"/>
    <mergeCell ref="Z17:AH17"/>
    <mergeCell ref="AI17:AS17"/>
    <mergeCell ref="B18:O18"/>
    <mergeCell ref="P18:Y18"/>
    <mergeCell ref="Z18:AH18"/>
    <mergeCell ref="AI18:AS18"/>
    <mergeCell ref="A15:A19"/>
    <mergeCell ref="B15:O15"/>
    <mergeCell ref="P15:Y15"/>
    <mergeCell ref="Z15:AH15"/>
    <mergeCell ref="AI15:AS15"/>
    <mergeCell ref="B16:O16"/>
    <mergeCell ref="P16:Y16"/>
    <mergeCell ref="Z16:AH16"/>
    <mergeCell ref="AI16:AS16"/>
    <mergeCell ref="B19:O19"/>
    <mergeCell ref="P19:Y19"/>
    <mergeCell ref="Z19:AH19"/>
    <mergeCell ref="P25:Y25"/>
    <mergeCell ref="Z25:AH25"/>
    <mergeCell ref="AI25:AS25"/>
    <mergeCell ref="A27:C27"/>
    <mergeCell ref="E27:AT27"/>
    <mergeCell ref="P23:Y23"/>
    <mergeCell ref="Z23:AH23"/>
    <mergeCell ref="AI23:AS23"/>
    <mergeCell ref="B24:O24"/>
    <mergeCell ref="P24:Y24"/>
    <mergeCell ref="Z24:AH24"/>
    <mergeCell ref="AI24:AS24"/>
    <mergeCell ref="A23:O23"/>
    <mergeCell ref="A25:O25"/>
    <mergeCell ref="A39:C39"/>
    <mergeCell ref="E39:AT41"/>
    <mergeCell ref="AM43:AT43"/>
    <mergeCell ref="A44:M44"/>
    <mergeCell ref="N44:X44"/>
    <mergeCell ref="Y44:AJ44"/>
    <mergeCell ref="AK44:AT44"/>
    <mergeCell ref="A29:C29"/>
    <mergeCell ref="E29:AT30"/>
    <mergeCell ref="A31:C31"/>
    <mergeCell ref="E32:AT33"/>
    <mergeCell ref="A34:C34"/>
    <mergeCell ref="E35:AT35"/>
    <mergeCell ref="A45:A50"/>
    <mergeCell ref="B45:M45"/>
    <mergeCell ref="N45:X45"/>
    <mergeCell ref="Y45:AJ45"/>
    <mergeCell ref="AK45:AT45"/>
    <mergeCell ref="B46:M46"/>
    <mergeCell ref="N46:X46"/>
    <mergeCell ref="Y46:AJ46"/>
    <mergeCell ref="AK46:AT46"/>
    <mergeCell ref="B47:M47"/>
    <mergeCell ref="E4:AS6"/>
    <mergeCell ref="E52:AT53"/>
    <mergeCell ref="A53:C53"/>
    <mergeCell ref="E55:AT57"/>
    <mergeCell ref="A12:O12"/>
    <mergeCell ref="P12:Y12"/>
    <mergeCell ref="Z12:AH12"/>
    <mergeCell ref="AI12:AS12"/>
    <mergeCell ref="B50:M50"/>
    <mergeCell ref="N50:X50"/>
    <mergeCell ref="Y50:AJ50"/>
    <mergeCell ref="AK50:AT50"/>
    <mergeCell ref="A51:C51"/>
    <mergeCell ref="N51:X51"/>
    <mergeCell ref="N47:X47"/>
    <mergeCell ref="Y47:AJ47"/>
    <mergeCell ref="AK47:AT47"/>
    <mergeCell ref="B48:M49"/>
    <mergeCell ref="N48:X48"/>
    <mergeCell ref="Y48:AJ48"/>
    <mergeCell ref="AK48:AT48"/>
    <mergeCell ref="N49:X49"/>
    <mergeCell ref="Y49:AJ49"/>
    <mergeCell ref="AK49:AT49"/>
  </mergeCells>
  <phoneticPr fontId="11"/>
  <conditionalFormatting sqref="N50:X50">
    <cfRule type="cellIs" dxfId="5" priority="13" operator="notEqual">
      <formula>$P$25</formula>
    </cfRule>
  </conditionalFormatting>
  <conditionalFormatting sqref="AI13:AS13">
    <cfRule type="cellIs" dxfId="4" priority="9" operator="greaterThan">
      <formula>500000</formula>
    </cfRule>
  </conditionalFormatting>
  <conditionalFormatting sqref="AI16:AS16">
    <cfRule type="cellIs" dxfId="3" priority="8" operator="greaterThan">
      <formula>500000</formula>
    </cfRule>
  </conditionalFormatting>
  <conditionalFormatting sqref="AI23:AS23">
    <cfRule type="cellIs" dxfId="2" priority="5" operator="greaterThan">
      <formula>5000000</formula>
    </cfRule>
  </conditionalFormatting>
  <conditionalFormatting sqref="AI25:AS25">
    <cfRule type="cellIs" dxfId="1" priority="4" operator="greaterThan">
      <formula>15000000</formula>
    </cfRule>
  </conditionalFormatting>
  <conditionalFormatting sqref="E4">
    <cfRule type="expression" dxfId="0" priority="16">
      <formula>OR(AI13&gt;500000,AI16&gt;500000,AI23&gt;5000000,AI25&gt;15000000)</formula>
    </cfRule>
  </conditionalFormatting>
  <dataValidations count="2">
    <dataValidation allowBlank="1" showErrorMessage="1" sqref="N50:X50 Q12:Y15 Q22:Y25 AA12:AH15 AA22:AH25 Q10:AS11 AJ12:AS15 AJ22:AS22 AI23:AS25 AI12:AI22 AJ20:AS20 Z12:Z25 P10:P25 AA20:AH20 Q20:Y20"/>
    <dataValidation type="list" imeMode="hiragana" allowBlank="1" showInputMessage="1" showErrorMessage="1" sqref="AK45:AT49">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41"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28"/>
  <sheetViews>
    <sheetView view="pageBreakPreview" zoomScaleNormal="100" zoomScaleSheetLayoutView="100" zoomScalePageLayoutView="90" workbookViewId="0">
      <selection activeCell="W6" sqref="W6:AD6"/>
    </sheetView>
  </sheetViews>
  <sheetFormatPr defaultColWidth="2.125" defaultRowHeight="12"/>
  <cols>
    <col min="1" max="2" width="2.5" style="68" customWidth="1"/>
    <col min="3" max="22" width="2.125" style="8" customWidth="1"/>
    <col min="23" max="23" width="3" style="8" customWidth="1"/>
    <col min="24" max="258" width="2.125" style="8" customWidth="1"/>
    <col min="259" max="16384" width="2.125" style="8"/>
  </cols>
  <sheetData>
    <row r="1" spans="1:48" s="68" customFormat="1" ht="15" customHeight="1">
      <c r="A1" s="135" t="s">
        <v>40</v>
      </c>
      <c r="E1" s="136"/>
      <c r="F1" s="136"/>
      <c r="G1" s="136"/>
      <c r="H1" s="136"/>
      <c r="I1" s="136"/>
      <c r="J1" s="137"/>
      <c r="K1" s="137"/>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row>
    <row r="2" spans="1:48" s="68" customFormat="1" ht="15" customHeight="1">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row>
    <row r="3" spans="1:48" s="68" customFormat="1" ht="15" customHeight="1">
      <c r="A3" s="49" t="s">
        <v>193</v>
      </c>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138"/>
      <c r="AS3" s="138"/>
      <c r="AT3" s="138"/>
      <c r="AU3" s="138"/>
      <c r="AV3" s="138"/>
    </row>
    <row r="4" spans="1:48" s="68" customFormat="1" ht="15" customHeight="1">
      <c r="B4" s="8" t="s">
        <v>280</v>
      </c>
      <c r="D4" s="13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R4" s="325" t="s">
        <v>22</v>
      </c>
      <c r="AS4" s="325"/>
      <c r="AT4" s="325"/>
      <c r="AU4" s="325"/>
      <c r="AV4" s="325"/>
    </row>
    <row r="5" spans="1:48" s="68" customFormat="1" ht="96" customHeight="1">
      <c r="A5" s="279" t="s">
        <v>60</v>
      </c>
      <c r="B5" s="280"/>
      <c r="C5" s="306" t="s">
        <v>55</v>
      </c>
      <c r="D5" s="307"/>
      <c r="E5" s="307"/>
      <c r="F5" s="307"/>
      <c r="G5" s="307"/>
      <c r="H5" s="307"/>
      <c r="I5" s="308"/>
      <c r="J5" s="309" t="s">
        <v>15</v>
      </c>
      <c r="K5" s="310"/>
      <c r="L5" s="310"/>
      <c r="M5" s="310"/>
      <c r="N5" s="311"/>
      <c r="O5" s="312" t="s">
        <v>18</v>
      </c>
      <c r="P5" s="310"/>
      <c r="Q5" s="310"/>
      <c r="R5" s="311"/>
      <c r="S5" s="313" t="s">
        <v>16</v>
      </c>
      <c r="T5" s="314"/>
      <c r="U5" s="315" t="s">
        <v>17</v>
      </c>
      <c r="V5" s="316"/>
      <c r="W5" s="317" t="s">
        <v>20</v>
      </c>
      <c r="X5" s="318"/>
      <c r="Y5" s="306" t="s">
        <v>21</v>
      </c>
      <c r="Z5" s="307"/>
      <c r="AA5" s="307"/>
      <c r="AB5" s="307"/>
      <c r="AC5" s="307"/>
      <c r="AD5" s="308"/>
      <c r="AE5" s="309" t="s">
        <v>148</v>
      </c>
      <c r="AF5" s="319"/>
      <c r="AG5" s="319"/>
      <c r="AH5" s="319"/>
      <c r="AI5" s="319"/>
      <c r="AJ5" s="319"/>
      <c r="AK5" s="320"/>
      <c r="AL5" s="306" t="s">
        <v>149</v>
      </c>
      <c r="AM5" s="307"/>
      <c r="AN5" s="307"/>
      <c r="AO5" s="307"/>
      <c r="AP5" s="307"/>
      <c r="AQ5" s="307"/>
      <c r="AR5" s="327" t="s">
        <v>249</v>
      </c>
      <c r="AS5" s="327"/>
      <c r="AT5" s="327"/>
      <c r="AU5" s="327"/>
      <c r="AV5" s="327"/>
    </row>
    <row r="6" spans="1:48" ht="45" customHeight="1">
      <c r="A6" s="279" t="s">
        <v>153</v>
      </c>
      <c r="B6" s="280"/>
      <c r="C6" s="273"/>
      <c r="D6" s="302"/>
      <c r="E6" s="302"/>
      <c r="F6" s="302"/>
      <c r="G6" s="302"/>
      <c r="H6" s="302"/>
      <c r="I6" s="303"/>
      <c r="J6" s="301"/>
      <c r="K6" s="301"/>
      <c r="L6" s="301"/>
      <c r="M6" s="301"/>
      <c r="N6" s="289"/>
      <c r="O6" s="288"/>
      <c r="P6" s="304"/>
      <c r="Q6" s="304"/>
      <c r="R6" s="305"/>
      <c r="S6" s="288" t="s">
        <v>272</v>
      </c>
      <c r="T6" s="289"/>
      <c r="U6" s="288" t="s">
        <v>272</v>
      </c>
      <c r="V6" s="289"/>
      <c r="W6" s="293"/>
      <c r="X6" s="294"/>
      <c r="Y6" s="295"/>
      <c r="Z6" s="296"/>
      <c r="AA6" s="296"/>
      <c r="AB6" s="296"/>
      <c r="AC6" s="296"/>
      <c r="AD6" s="297"/>
      <c r="AE6" s="298">
        <f>W6*Y6*1.1</f>
        <v>0</v>
      </c>
      <c r="AF6" s="299"/>
      <c r="AG6" s="299"/>
      <c r="AH6" s="299"/>
      <c r="AI6" s="299"/>
      <c r="AJ6" s="299"/>
      <c r="AK6" s="300"/>
      <c r="AL6" s="290">
        <f>$W6*$Y6</f>
        <v>0</v>
      </c>
      <c r="AM6" s="291"/>
      <c r="AN6" s="291"/>
      <c r="AO6" s="291"/>
      <c r="AP6" s="291"/>
      <c r="AQ6" s="291"/>
      <c r="AR6" s="323"/>
      <c r="AS6" s="323"/>
      <c r="AT6" s="323"/>
      <c r="AU6" s="323"/>
      <c r="AV6" s="323"/>
    </row>
    <row r="7" spans="1:48" ht="45" customHeight="1">
      <c r="A7" s="279" t="s">
        <v>154</v>
      </c>
      <c r="B7" s="280"/>
      <c r="C7" s="273"/>
      <c r="D7" s="302"/>
      <c r="E7" s="302"/>
      <c r="F7" s="302"/>
      <c r="G7" s="302"/>
      <c r="H7" s="302"/>
      <c r="I7" s="303"/>
      <c r="J7" s="301"/>
      <c r="K7" s="301"/>
      <c r="L7" s="301"/>
      <c r="M7" s="301"/>
      <c r="N7" s="289"/>
      <c r="O7" s="288"/>
      <c r="P7" s="304"/>
      <c r="Q7" s="304"/>
      <c r="R7" s="305"/>
      <c r="S7" s="288" t="s">
        <v>272</v>
      </c>
      <c r="T7" s="289"/>
      <c r="U7" s="288" t="s">
        <v>272</v>
      </c>
      <c r="V7" s="289"/>
      <c r="W7" s="293"/>
      <c r="X7" s="294"/>
      <c r="Y7" s="295"/>
      <c r="Z7" s="296"/>
      <c r="AA7" s="296"/>
      <c r="AB7" s="296"/>
      <c r="AC7" s="296"/>
      <c r="AD7" s="297"/>
      <c r="AE7" s="298">
        <f>W7*Y7*1.1</f>
        <v>0</v>
      </c>
      <c r="AF7" s="299"/>
      <c r="AG7" s="299"/>
      <c r="AH7" s="299"/>
      <c r="AI7" s="299"/>
      <c r="AJ7" s="299"/>
      <c r="AK7" s="300"/>
      <c r="AL7" s="290">
        <f>$W7*$Y7</f>
        <v>0</v>
      </c>
      <c r="AM7" s="291"/>
      <c r="AN7" s="291"/>
      <c r="AO7" s="291"/>
      <c r="AP7" s="291"/>
      <c r="AQ7" s="291"/>
      <c r="AR7" s="322"/>
      <c r="AS7" s="323"/>
      <c r="AT7" s="323"/>
      <c r="AU7" s="323"/>
      <c r="AV7" s="323"/>
    </row>
    <row r="8" spans="1:48" ht="45" customHeight="1">
      <c r="A8" s="279" t="s">
        <v>152</v>
      </c>
      <c r="B8" s="280"/>
      <c r="C8" s="273"/>
      <c r="D8" s="302"/>
      <c r="E8" s="302"/>
      <c r="F8" s="302"/>
      <c r="G8" s="302"/>
      <c r="H8" s="302"/>
      <c r="I8" s="303"/>
      <c r="J8" s="301"/>
      <c r="K8" s="301"/>
      <c r="L8" s="301"/>
      <c r="M8" s="301"/>
      <c r="N8" s="289"/>
      <c r="O8" s="288"/>
      <c r="P8" s="304"/>
      <c r="Q8" s="304"/>
      <c r="R8" s="305"/>
      <c r="S8" s="288" t="s">
        <v>272</v>
      </c>
      <c r="T8" s="289"/>
      <c r="U8" s="288" t="s">
        <v>272</v>
      </c>
      <c r="V8" s="289"/>
      <c r="W8" s="293"/>
      <c r="X8" s="294"/>
      <c r="Y8" s="295"/>
      <c r="Z8" s="296"/>
      <c r="AA8" s="296"/>
      <c r="AB8" s="296"/>
      <c r="AC8" s="296"/>
      <c r="AD8" s="297"/>
      <c r="AE8" s="298">
        <f>W8*Y8*1.1</f>
        <v>0</v>
      </c>
      <c r="AF8" s="299"/>
      <c r="AG8" s="299"/>
      <c r="AH8" s="299"/>
      <c r="AI8" s="299"/>
      <c r="AJ8" s="299"/>
      <c r="AK8" s="300"/>
      <c r="AL8" s="290">
        <f>$Y8*W8</f>
        <v>0</v>
      </c>
      <c r="AM8" s="291"/>
      <c r="AN8" s="291"/>
      <c r="AO8" s="291"/>
      <c r="AP8" s="291"/>
      <c r="AQ8" s="291"/>
      <c r="AR8" s="322"/>
      <c r="AS8" s="323"/>
      <c r="AT8" s="323"/>
      <c r="AU8" s="323"/>
      <c r="AV8" s="323"/>
    </row>
    <row r="9" spans="1:48" ht="27" customHeight="1">
      <c r="A9" s="279"/>
      <c r="B9" s="280"/>
      <c r="C9" s="281" t="s">
        <v>11</v>
      </c>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3"/>
      <c r="AE9" s="290">
        <f>SUM(AE6:AK8)</f>
        <v>0</v>
      </c>
      <c r="AF9" s="291"/>
      <c r="AG9" s="291"/>
      <c r="AH9" s="291"/>
      <c r="AI9" s="291"/>
      <c r="AJ9" s="291"/>
      <c r="AK9" s="292"/>
      <c r="AL9" s="290">
        <f>SUM(AL6:AQ8)</f>
        <v>0</v>
      </c>
      <c r="AM9" s="291"/>
      <c r="AN9" s="291"/>
      <c r="AO9" s="291"/>
      <c r="AP9" s="291"/>
      <c r="AQ9" s="292"/>
      <c r="AR9" s="324" t="s">
        <v>27</v>
      </c>
      <c r="AS9" s="324"/>
      <c r="AT9" s="324"/>
      <c r="AU9" s="324"/>
      <c r="AV9" s="324"/>
    </row>
    <row r="10" spans="1:48" ht="15" customHeight="1">
      <c r="C10" s="6"/>
      <c r="D10" s="6"/>
      <c r="E10" s="6"/>
      <c r="F10" s="6"/>
      <c r="G10" s="6"/>
      <c r="H10" s="6"/>
      <c r="I10" s="39"/>
      <c r="J10" s="39"/>
      <c r="K10" s="39"/>
      <c r="L10" s="39"/>
      <c r="M10" s="39"/>
      <c r="N10" s="39"/>
      <c r="O10" s="39"/>
      <c r="P10" s="6"/>
      <c r="Q10" s="6"/>
      <c r="R10" s="6"/>
      <c r="S10" s="6"/>
      <c r="T10" s="39"/>
      <c r="U10" s="39"/>
      <c r="V10" s="39"/>
      <c r="W10" s="39"/>
      <c r="X10" s="39"/>
      <c r="Y10" s="33"/>
      <c r="Z10" s="33"/>
      <c r="AA10" s="33"/>
      <c r="AB10" s="33"/>
      <c r="AC10" s="33"/>
      <c r="AD10" s="33"/>
      <c r="AE10" s="33"/>
      <c r="AF10" s="34"/>
      <c r="AG10" s="34"/>
      <c r="AH10" s="34"/>
      <c r="AI10" s="34"/>
      <c r="AJ10" s="34"/>
      <c r="AK10" s="39"/>
      <c r="AL10" s="39"/>
      <c r="AM10" s="39"/>
      <c r="AN10" s="39"/>
      <c r="AO10" s="39"/>
      <c r="AP10" s="39"/>
      <c r="AQ10" s="39"/>
      <c r="AR10" s="39"/>
      <c r="AS10" s="39"/>
      <c r="AT10" s="39"/>
      <c r="AU10" s="39"/>
    </row>
    <row r="11" spans="1:48" s="68" customFormat="1" ht="15" customHeight="1">
      <c r="A11" s="49" t="s">
        <v>230</v>
      </c>
      <c r="H11" s="4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row>
    <row r="12" spans="1:48" s="68" customFormat="1" ht="15" customHeight="1">
      <c r="B12" s="8" t="s">
        <v>275</v>
      </c>
      <c r="E12" s="70"/>
      <c r="K12" s="71"/>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R12" s="326" t="s">
        <v>22</v>
      </c>
      <c r="AS12" s="326"/>
      <c r="AT12" s="326"/>
      <c r="AU12" s="326"/>
      <c r="AV12" s="326"/>
    </row>
    <row r="13" spans="1:48" s="68" customFormat="1" ht="96" customHeight="1">
      <c r="A13" s="279" t="s">
        <v>71</v>
      </c>
      <c r="B13" s="280"/>
      <c r="C13" s="306" t="s">
        <v>55</v>
      </c>
      <c r="D13" s="307"/>
      <c r="E13" s="307"/>
      <c r="F13" s="307"/>
      <c r="G13" s="307"/>
      <c r="H13" s="307"/>
      <c r="I13" s="308"/>
      <c r="J13" s="309" t="s">
        <v>15</v>
      </c>
      <c r="K13" s="310"/>
      <c r="L13" s="310"/>
      <c r="M13" s="310"/>
      <c r="N13" s="311"/>
      <c r="O13" s="312" t="s">
        <v>18</v>
      </c>
      <c r="P13" s="310"/>
      <c r="Q13" s="310"/>
      <c r="R13" s="311"/>
      <c r="S13" s="313" t="s">
        <v>16</v>
      </c>
      <c r="T13" s="314"/>
      <c r="U13" s="315" t="s">
        <v>17</v>
      </c>
      <c r="V13" s="316"/>
      <c r="W13" s="317" t="s">
        <v>20</v>
      </c>
      <c r="X13" s="318"/>
      <c r="Y13" s="306" t="s">
        <v>21</v>
      </c>
      <c r="Z13" s="307"/>
      <c r="AA13" s="307"/>
      <c r="AB13" s="307"/>
      <c r="AC13" s="307"/>
      <c r="AD13" s="308"/>
      <c r="AE13" s="309" t="s">
        <v>148</v>
      </c>
      <c r="AF13" s="319"/>
      <c r="AG13" s="319"/>
      <c r="AH13" s="319"/>
      <c r="AI13" s="319"/>
      <c r="AJ13" s="319"/>
      <c r="AK13" s="320"/>
      <c r="AL13" s="306" t="s">
        <v>149</v>
      </c>
      <c r="AM13" s="307"/>
      <c r="AN13" s="307"/>
      <c r="AO13" s="307"/>
      <c r="AP13" s="307"/>
      <c r="AQ13" s="307"/>
      <c r="AR13" s="327" t="s">
        <v>249</v>
      </c>
      <c r="AS13" s="327"/>
      <c r="AT13" s="327"/>
      <c r="AU13" s="327"/>
      <c r="AV13" s="327"/>
    </row>
    <row r="14" spans="1:48" ht="45" customHeight="1">
      <c r="A14" s="279" t="s">
        <v>215</v>
      </c>
      <c r="B14" s="280"/>
      <c r="C14" s="273"/>
      <c r="D14" s="302"/>
      <c r="E14" s="302"/>
      <c r="F14" s="302"/>
      <c r="G14" s="302"/>
      <c r="H14" s="302"/>
      <c r="I14" s="303"/>
      <c r="J14" s="301"/>
      <c r="K14" s="301"/>
      <c r="L14" s="301"/>
      <c r="M14" s="301"/>
      <c r="N14" s="289"/>
      <c r="O14" s="288"/>
      <c r="P14" s="304"/>
      <c r="Q14" s="304"/>
      <c r="R14" s="305"/>
      <c r="S14" s="288" t="s">
        <v>272</v>
      </c>
      <c r="T14" s="289"/>
      <c r="U14" s="288" t="s">
        <v>272</v>
      </c>
      <c r="V14" s="289"/>
      <c r="W14" s="293"/>
      <c r="X14" s="294"/>
      <c r="Y14" s="295"/>
      <c r="Z14" s="296"/>
      <c r="AA14" s="296"/>
      <c r="AB14" s="296"/>
      <c r="AC14" s="296"/>
      <c r="AD14" s="297"/>
      <c r="AE14" s="298">
        <f>W14*Y14*1.1</f>
        <v>0</v>
      </c>
      <c r="AF14" s="299"/>
      <c r="AG14" s="299"/>
      <c r="AH14" s="299"/>
      <c r="AI14" s="299"/>
      <c r="AJ14" s="299"/>
      <c r="AK14" s="300"/>
      <c r="AL14" s="290">
        <f>$W14*$Y14</f>
        <v>0</v>
      </c>
      <c r="AM14" s="291"/>
      <c r="AN14" s="291"/>
      <c r="AO14" s="291"/>
      <c r="AP14" s="291"/>
      <c r="AQ14" s="291"/>
      <c r="AR14" s="323"/>
      <c r="AS14" s="323"/>
      <c r="AT14" s="323"/>
      <c r="AU14" s="323"/>
      <c r="AV14" s="323"/>
    </row>
    <row r="15" spans="1:48" ht="45" customHeight="1">
      <c r="A15" s="279" t="s">
        <v>155</v>
      </c>
      <c r="B15" s="280"/>
      <c r="C15" s="273"/>
      <c r="D15" s="302"/>
      <c r="E15" s="302"/>
      <c r="F15" s="302"/>
      <c r="G15" s="302"/>
      <c r="H15" s="302"/>
      <c r="I15" s="303"/>
      <c r="J15" s="301"/>
      <c r="K15" s="301"/>
      <c r="L15" s="301"/>
      <c r="M15" s="301"/>
      <c r="N15" s="289"/>
      <c r="O15" s="288"/>
      <c r="P15" s="304"/>
      <c r="Q15" s="304"/>
      <c r="R15" s="305"/>
      <c r="S15" s="288" t="s">
        <v>272</v>
      </c>
      <c r="T15" s="289"/>
      <c r="U15" s="288" t="s">
        <v>272</v>
      </c>
      <c r="V15" s="289"/>
      <c r="W15" s="293"/>
      <c r="X15" s="294"/>
      <c r="Y15" s="295"/>
      <c r="Z15" s="296"/>
      <c r="AA15" s="296"/>
      <c r="AB15" s="296"/>
      <c r="AC15" s="296"/>
      <c r="AD15" s="297"/>
      <c r="AE15" s="298">
        <f>W15*Y15*1.1</f>
        <v>0</v>
      </c>
      <c r="AF15" s="299"/>
      <c r="AG15" s="299"/>
      <c r="AH15" s="299"/>
      <c r="AI15" s="299"/>
      <c r="AJ15" s="299"/>
      <c r="AK15" s="300"/>
      <c r="AL15" s="290">
        <f>$W15*$Y15</f>
        <v>0</v>
      </c>
      <c r="AM15" s="291"/>
      <c r="AN15" s="291"/>
      <c r="AO15" s="291"/>
      <c r="AP15" s="291"/>
      <c r="AQ15" s="291"/>
      <c r="AR15" s="322"/>
      <c r="AS15" s="323"/>
      <c r="AT15" s="323"/>
      <c r="AU15" s="323"/>
      <c r="AV15" s="323"/>
    </row>
    <row r="16" spans="1:48" ht="45" customHeight="1">
      <c r="A16" s="279" t="s">
        <v>156</v>
      </c>
      <c r="B16" s="280"/>
      <c r="C16" s="273"/>
      <c r="D16" s="302"/>
      <c r="E16" s="302"/>
      <c r="F16" s="302"/>
      <c r="G16" s="302"/>
      <c r="H16" s="302"/>
      <c r="I16" s="303"/>
      <c r="J16" s="301"/>
      <c r="K16" s="301"/>
      <c r="L16" s="301"/>
      <c r="M16" s="301"/>
      <c r="N16" s="289"/>
      <c r="O16" s="288"/>
      <c r="P16" s="304"/>
      <c r="Q16" s="304"/>
      <c r="R16" s="305"/>
      <c r="S16" s="288" t="s">
        <v>272</v>
      </c>
      <c r="T16" s="289"/>
      <c r="U16" s="288" t="s">
        <v>272</v>
      </c>
      <c r="V16" s="289"/>
      <c r="W16" s="293"/>
      <c r="X16" s="294"/>
      <c r="Y16" s="295"/>
      <c r="Z16" s="296"/>
      <c r="AA16" s="296"/>
      <c r="AB16" s="296"/>
      <c r="AC16" s="296"/>
      <c r="AD16" s="297"/>
      <c r="AE16" s="298">
        <f>W16*Y16*1.1</f>
        <v>0</v>
      </c>
      <c r="AF16" s="299"/>
      <c r="AG16" s="299"/>
      <c r="AH16" s="299"/>
      <c r="AI16" s="299"/>
      <c r="AJ16" s="299"/>
      <c r="AK16" s="300"/>
      <c r="AL16" s="290">
        <f>$Y16*W16</f>
        <v>0</v>
      </c>
      <c r="AM16" s="291"/>
      <c r="AN16" s="291"/>
      <c r="AO16" s="291"/>
      <c r="AP16" s="291"/>
      <c r="AQ16" s="291"/>
      <c r="AR16" s="322"/>
      <c r="AS16" s="323"/>
      <c r="AT16" s="323"/>
      <c r="AU16" s="323"/>
      <c r="AV16" s="323"/>
    </row>
    <row r="17" spans="1:48" ht="27" customHeight="1">
      <c r="A17" s="287"/>
      <c r="B17" s="280"/>
      <c r="C17" s="281" t="s">
        <v>11</v>
      </c>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3"/>
      <c r="AE17" s="290">
        <f>SUM(AE14:AK16)</f>
        <v>0</v>
      </c>
      <c r="AF17" s="291"/>
      <c r="AG17" s="291"/>
      <c r="AH17" s="291"/>
      <c r="AI17" s="291"/>
      <c r="AJ17" s="291"/>
      <c r="AK17" s="292"/>
      <c r="AL17" s="290">
        <f>SUM(AL14:AQ16)</f>
        <v>0</v>
      </c>
      <c r="AM17" s="291"/>
      <c r="AN17" s="291"/>
      <c r="AO17" s="291"/>
      <c r="AP17" s="291"/>
      <c r="AQ17" s="292"/>
      <c r="AR17" s="324" t="s">
        <v>27</v>
      </c>
      <c r="AS17" s="324"/>
      <c r="AT17" s="324"/>
      <c r="AU17" s="324"/>
      <c r="AV17" s="324"/>
    </row>
    <row r="18" spans="1:48" ht="15" customHeight="1"/>
    <row r="19" spans="1:48" s="68" customFormat="1" ht="15" customHeight="1">
      <c r="A19" s="49" t="s">
        <v>194</v>
      </c>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48" s="68" customFormat="1" ht="15" customHeight="1">
      <c r="B20" s="8" t="s">
        <v>276</v>
      </c>
      <c r="C20" s="72"/>
      <c r="D20" s="72"/>
      <c r="E20" s="72"/>
      <c r="F20" s="73"/>
      <c r="G20" s="72"/>
      <c r="H20" s="72"/>
      <c r="I20" s="72"/>
      <c r="J20" s="72"/>
      <c r="K20" s="72"/>
      <c r="L20" s="72"/>
      <c r="M20" s="72"/>
      <c r="N20" s="74"/>
      <c r="O20" s="74"/>
      <c r="P20" s="74"/>
      <c r="Q20" s="73"/>
      <c r="R20" s="73"/>
      <c r="S20" s="73"/>
      <c r="T20" s="73"/>
      <c r="U20" s="73"/>
      <c r="V20" s="73"/>
      <c r="W20" s="73"/>
      <c r="X20" s="73"/>
      <c r="Y20" s="73"/>
      <c r="Z20" s="73"/>
      <c r="AA20" s="73"/>
      <c r="AB20" s="73"/>
      <c r="AC20" s="73"/>
      <c r="AD20" s="73"/>
      <c r="AE20" s="73"/>
      <c r="AF20" s="73"/>
      <c r="AG20" s="73"/>
      <c r="AH20" s="73"/>
      <c r="AI20" s="72"/>
      <c r="AJ20" s="72"/>
      <c r="AP20" s="72"/>
      <c r="AQ20" s="72"/>
      <c r="AR20" s="331" t="s">
        <v>22</v>
      </c>
      <c r="AS20" s="331"/>
      <c r="AT20" s="331"/>
      <c r="AU20" s="331"/>
      <c r="AV20" s="331"/>
    </row>
    <row r="21" spans="1:48" s="68" customFormat="1" ht="51" customHeight="1">
      <c r="A21" s="279" t="s">
        <v>71</v>
      </c>
      <c r="B21" s="280"/>
      <c r="C21" s="330" t="s">
        <v>160</v>
      </c>
      <c r="D21" s="330"/>
      <c r="E21" s="330"/>
      <c r="F21" s="330"/>
      <c r="G21" s="330"/>
      <c r="H21" s="330" t="s">
        <v>161</v>
      </c>
      <c r="I21" s="330"/>
      <c r="J21" s="330"/>
      <c r="K21" s="330"/>
      <c r="L21" s="330"/>
      <c r="M21" s="327" t="s">
        <v>162</v>
      </c>
      <c r="N21" s="327"/>
      <c r="O21" s="327"/>
      <c r="P21" s="327"/>
      <c r="Q21" s="327"/>
      <c r="R21" s="327"/>
      <c r="S21" s="327" t="s">
        <v>163</v>
      </c>
      <c r="T21" s="327"/>
      <c r="U21" s="327"/>
      <c r="V21" s="327" t="s">
        <v>164</v>
      </c>
      <c r="W21" s="327"/>
      <c r="X21" s="327"/>
      <c r="Y21" s="327"/>
      <c r="Z21" s="327" t="s">
        <v>150</v>
      </c>
      <c r="AA21" s="327"/>
      <c r="AB21" s="327"/>
      <c r="AC21" s="327"/>
      <c r="AD21" s="327"/>
      <c r="AE21" s="327"/>
      <c r="AF21" s="327"/>
      <c r="AG21" s="327"/>
      <c r="AH21" s="327" t="s">
        <v>151</v>
      </c>
      <c r="AI21" s="327"/>
      <c r="AJ21" s="327"/>
      <c r="AK21" s="327"/>
      <c r="AL21" s="327"/>
      <c r="AM21" s="327"/>
      <c r="AN21" s="327"/>
      <c r="AO21" s="327"/>
      <c r="AP21" s="327" t="s">
        <v>129</v>
      </c>
      <c r="AQ21" s="327"/>
      <c r="AR21" s="327"/>
      <c r="AS21" s="327"/>
      <c r="AT21" s="327"/>
      <c r="AU21" s="327"/>
      <c r="AV21" s="327"/>
    </row>
    <row r="22" spans="1:48" ht="45" customHeight="1">
      <c r="A22" s="279" t="s">
        <v>157</v>
      </c>
      <c r="B22" s="280"/>
      <c r="C22" s="273"/>
      <c r="D22" s="274"/>
      <c r="E22" s="274"/>
      <c r="F22" s="274"/>
      <c r="G22" s="275"/>
      <c r="H22" s="273"/>
      <c r="I22" s="274"/>
      <c r="J22" s="274"/>
      <c r="K22" s="274"/>
      <c r="L22" s="275"/>
      <c r="M22" s="284"/>
      <c r="N22" s="285"/>
      <c r="O22" s="285"/>
      <c r="P22" s="285"/>
      <c r="Q22" s="285"/>
      <c r="R22" s="286"/>
      <c r="S22" s="270"/>
      <c r="T22" s="271"/>
      <c r="U22" s="272"/>
      <c r="V22" s="270"/>
      <c r="W22" s="271"/>
      <c r="X22" s="271"/>
      <c r="Y22" s="272"/>
      <c r="Z22" s="329">
        <f>S22*V22*1.1</f>
        <v>0</v>
      </c>
      <c r="AA22" s="329"/>
      <c r="AB22" s="329"/>
      <c r="AC22" s="329"/>
      <c r="AD22" s="329"/>
      <c r="AE22" s="329"/>
      <c r="AF22" s="329"/>
      <c r="AG22" s="329"/>
      <c r="AH22" s="332">
        <f>S22*V22</f>
        <v>0</v>
      </c>
      <c r="AI22" s="332"/>
      <c r="AJ22" s="332"/>
      <c r="AK22" s="332"/>
      <c r="AL22" s="332"/>
      <c r="AM22" s="332"/>
      <c r="AN22" s="332"/>
      <c r="AO22" s="332"/>
      <c r="AP22" s="333"/>
      <c r="AQ22" s="334"/>
      <c r="AR22" s="334"/>
      <c r="AS22" s="334"/>
      <c r="AT22" s="334"/>
      <c r="AU22" s="334"/>
      <c r="AV22" s="335"/>
    </row>
    <row r="23" spans="1:48" ht="45" customHeight="1">
      <c r="A23" s="279" t="s">
        <v>158</v>
      </c>
      <c r="B23" s="280"/>
      <c r="C23" s="273"/>
      <c r="D23" s="274"/>
      <c r="E23" s="274"/>
      <c r="F23" s="274"/>
      <c r="G23" s="275"/>
      <c r="H23" s="273"/>
      <c r="I23" s="274"/>
      <c r="J23" s="274"/>
      <c r="K23" s="274"/>
      <c r="L23" s="275"/>
      <c r="M23" s="276"/>
      <c r="N23" s="277"/>
      <c r="O23" s="277"/>
      <c r="P23" s="277"/>
      <c r="Q23" s="277"/>
      <c r="R23" s="278"/>
      <c r="S23" s="270"/>
      <c r="T23" s="271"/>
      <c r="U23" s="272"/>
      <c r="V23" s="270"/>
      <c r="W23" s="271"/>
      <c r="X23" s="271"/>
      <c r="Y23" s="272"/>
      <c r="Z23" s="329">
        <f>S23*V23*1.1</f>
        <v>0</v>
      </c>
      <c r="AA23" s="329"/>
      <c r="AB23" s="329"/>
      <c r="AC23" s="329"/>
      <c r="AD23" s="329"/>
      <c r="AE23" s="329"/>
      <c r="AF23" s="329"/>
      <c r="AG23" s="329"/>
      <c r="AH23" s="332">
        <f t="shared" ref="AH23:AH24" si="0">S23*V23</f>
        <v>0</v>
      </c>
      <c r="AI23" s="332"/>
      <c r="AJ23" s="332"/>
      <c r="AK23" s="332"/>
      <c r="AL23" s="332"/>
      <c r="AM23" s="332"/>
      <c r="AN23" s="332"/>
      <c r="AO23" s="332"/>
      <c r="AP23" s="333"/>
      <c r="AQ23" s="334"/>
      <c r="AR23" s="334"/>
      <c r="AS23" s="334"/>
      <c r="AT23" s="334"/>
      <c r="AU23" s="334"/>
      <c r="AV23" s="335"/>
    </row>
    <row r="24" spans="1:48" ht="45" customHeight="1">
      <c r="A24" s="279" t="s">
        <v>159</v>
      </c>
      <c r="B24" s="280"/>
      <c r="C24" s="273"/>
      <c r="D24" s="274"/>
      <c r="E24" s="274"/>
      <c r="F24" s="274"/>
      <c r="G24" s="275"/>
      <c r="H24" s="273"/>
      <c r="I24" s="274"/>
      <c r="J24" s="274"/>
      <c r="K24" s="274"/>
      <c r="L24" s="275"/>
      <c r="M24" s="276"/>
      <c r="N24" s="277"/>
      <c r="O24" s="277"/>
      <c r="P24" s="277"/>
      <c r="Q24" s="277"/>
      <c r="R24" s="278"/>
      <c r="S24" s="270"/>
      <c r="T24" s="271"/>
      <c r="U24" s="272"/>
      <c r="V24" s="270"/>
      <c r="W24" s="271"/>
      <c r="X24" s="271"/>
      <c r="Y24" s="272"/>
      <c r="Z24" s="329">
        <f>S24*V24*1.1</f>
        <v>0</v>
      </c>
      <c r="AA24" s="329"/>
      <c r="AB24" s="329"/>
      <c r="AC24" s="329"/>
      <c r="AD24" s="329"/>
      <c r="AE24" s="329"/>
      <c r="AF24" s="329"/>
      <c r="AG24" s="329"/>
      <c r="AH24" s="332">
        <f t="shared" si="0"/>
        <v>0</v>
      </c>
      <c r="AI24" s="332"/>
      <c r="AJ24" s="332"/>
      <c r="AK24" s="332"/>
      <c r="AL24" s="332"/>
      <c r="AM24" s="332"/>
      <c r="AN24" s="332"/>
      <c r="AO24" s="332"/>
      <c r="AP24" s="333"/>
      <c r="AQ24" s="334"/>
      <c r="AR24" s="334"/>
      <c r="AS24" s="334"/>
      <c r="AT24" s="334"/>
      <c r="AU24" s="334"/>
      <c r="AV24" s="335"/>
    </row>
    <row r="25" spans="1:48" ht="27" customHeight="1">
      <c r="A25" s="279"/>
      <c r="B25" s="280"/>
      <c r="C25" s="328" t="s">
        <v>5</v>
      </c>
      <c r="D25" s="328"/>
      <c r="E25" s="328"/>
      <c r="F25" s="328"/>
      <c r="G25" s="328"/>
      <c r="H25" s="328"/>
      <c r="I25" s="328"/>
      <c r="J25" s="328"/>
      <c r="K25" s="328"/>
      <c r="L25" s="328"/>
      <c r="M25" s="328"/>
      <c r="N25" s="328"/>
      <c r="O25" s="328"/>
      <c r="P25" s="328"/>
      <c r="Q25" s="328"/>
      <c r="R25" s="328"/>
      <c r="S25" s="328"/>
      <c r="T25" s="328"/>
      <c r="U25" s="328"/>
      <c r="V25" s="328"/>
      <c r="W25" s="328"/>
      <c r="X25" s="328"/>
      <c r="Y25" s="328"/>
      <c r="Z25" s="329">
        <f>SUM(Z22:AG24)</f>
        <v>0</v>
      </c>
      <c r="AA25" s="329"/>
      <c r="AB25" s="329"/>
      <c r="AC25" s="329"/>
      <c r="AD25" s="329"/>
      <c r="AE25" s="329"/>
      <c r="AF25" s="329"/>
      <c r="AG25" s="329"/>
      <c r="AH25" s="329">
        <f>SUM(AH22:AO24)</f>
        <v>0</v>
      </c>
      <c r="AI25" s="329"/>
      <c r="AJ25" s="329"/>
      <c r="AK25" s="329"/>
      <c r="AL25" s="329"/>
      <c r="AM25" s="329"/>
      <c r="AN25" s="329"/>
      <c r="AO25" s="329"/>
      <c r="AP25" s="336"/>
      <c r="AQ25" s="336"/>
      <c r="AR25" s="336"/>
      <c r="AS25" s="336"/>
      <c r="AT25" s="336"/>
      <c r="AU25" s="336"/>
      <c r="AV25" s="336"/>
    </row>
    <row r="26" spans="1:48" ht="18.75" customHeight="1">
      <c r="Z26" s="321"/>
      <c r="AA26" s="321"/>
      <c r="AB26" s="321"/>
      <c r="AC26" s="321"/>
      <c r="AD26" s="321"/>
      <c r="AE26" s="321"/>
      <c r="AF26" s="321"/>
      <c r="AG26" s="321"/>
      <c r="AO26" s="140"/>
      <c r="AP26" s="141"/>
    </row>
    <row r="27" spans="1:48" ht="75" customHeight="1"/>
    <row r="28" spans="1:48" ht="37.5" customHeight="1"/>
  </sheetData>
  <customSheetViews>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1"/>
    </customSheetView>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2"/>
      <headerFooter>
        <oddFooter>&amp;C&amp;"ＭＳ ゴシック,標準"&amp;[- 11 -</oddFooter>
      </headerFooter>
    </customSheetView>
  </customSheetViews>
  <mergeCells count="143">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6:B6"/>
    <mergeCell ref="C6:I6"/>
    <mergeCell ref="J6:N6"/>
    <mergeCell ref="O6:R6"/>
    <mergeCell ref="S6:T6"/>
    <mergeCell ref="U6:V6"/>
    <mergeCell ref="W6:X6"/>
    <mergeCell ref="Y6:AD6"/>
    <mergeCell ref="AE6:AK6"/>
    <mergeCell ref="A5:B5"/>
    <mergeCell ref="C5:I5"/>
    <mergeCell ref="J5:N5"/>
    <mergeCell ref="O5:R5"/>
    <mergeCell ref="S5:T5"/>
    <mergeCell ref="U5:V5"/>
    <mergeCell ref="W5:X5"/>
    <mergeCell ref="Y5:AD5"/>
    <mergeCell ref="AE5:AK5"/>
    <mergeCell ref="A7:B7"/>
    <mergeCell ref="C7:I7"/>
    <mergeCell ref="J7:N7"/>
    <mergeCell ref="O7:R7"/>
    <mergeCell ref="S7:T7"/>
    <mergeCell ref="U7:V7"/>
    <mergeCell ref="W7:X7"/>
    <mergeCell ref="Y7:AD7"/>
    <mergeCell ref="AE7:AK7"/>
    <mergeCell ref="A8:B8"/>
    <mergeCell ref="C8:I8"/>
    <mergeCell ref="J8:N8"/>
    <mergeCell ref="O8:R8"/>
    <mergeCell ref="S8:T8"/>
    <mergeCell ref="U8:V8"/>
    <mergeCell ref="W8:X8"/>
    <mergeCell ref="Y8:AD8"/>
    <mergeCell ref="AE8:AK8"/>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s>
  <phoneticPr fontId="1"/>
  <dataValidations count="1">
    <dataValidation type="list" allowBlank="1" showInputMessage="1" showErrorMessage="1" sqref="S6:V8 S14:V16">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34"/>
  <sheetViews>
    <sheetView view="pageBreakPreview" zoomScaleNormal="100" zoomScaleSheetLayoutView="100" zoomScalePageLayoutView="90" workbookViewId="0">
      <selection activeCell="P33" sqref="P33:Q33"/>
    </sheetView>
  </sheetViews>
  <sheetFormatPr defaultColWidth="1.875" defaultRowHeight="12"/>
  <cols>
    <col min="1" max="41" width="2.5" style="8" customWidth="1"/>
    <col min="42" max="42" width="9.625" style="8" customWidth="1"/>
    <col min="43" max="43" width="3.625" style="8" customWidth="1"/>
    <col min="44" max="44" width="10.75" style="8" customWidth="1"/>
    <col min="45" max="257" width="2.5" style="8" customWidth="1"/>
    <col min="258" max="16384" width="1.875" style="8"/>
  </cols>
  <sheetData>
    <row r="1" spans="1:40" ht="15" customHeight="1">
      <c r="A1" s="144" t="s">
        <v>195</v>
      </c>
      <c r="B1" s="1"/>
      <c r="C1" s="1"/>
      <c r="D1" s="1"/>
      <c r="E1" s="1"/>
      <c r="F1" s="1"/>
      <c r="G1" s="1"/>
      <c r="H1" s="1"/>
      <c r="I1" s="1"/>
      <c r="J1" s="1"/>
      <c r="K1" s="1"/>
      <c r="L1" s="1"/>
      <c r="M1" s="1"/>
      <c r="N1" s="1"/>
      <c r="O1" s="1"/>
      <c r="P1" s="1"/>
      <c r="Q1" s="1"/>
      <c r="R1" s="1"/>
      <c r="S1" s="145"/>
      <c r="T1" s="145"/>
      <c r="U1" s="145"/>
      <c r="V1" s="145"/>
      <c r="W1" s="145"/>
      <c r="X1" s="145"/>
      <c r="Y1" s="145"/>
      <c r="Z1" s="145"/>
      <c r="AA1" s="145"/>
      <c r="AB1" s="145"/>
      <c r="AC1" s="145"/>
      <c r="AD1" s="145"/>
      <c r="AE1" s="145"/>
      <c r="AF1" s="145"/>
      <c r="AG1" s="145"/>
      <c r="AH1" s="1"/>
      <c r="AI1" s="1"/>
      <c r="AJ1" s="1"/>
      <c r="AK1" s="1"/>
      <c r="AL1" s="1"/>
      <c r="AM1" s="1"/>
    </row>
    <row r="2" spans="1:40" ht="15" customHeight="1">
      <c r="A2" s="1"/>
      <c r="B2" s="1" t="s">
        <v>277</v>
      </c>
      <c r="C2" s="1"/>
      <c r="D2" s="1"/>
      <c r="E2" s="1"/>
      <c r="F2" s="1"/>
      <c r="G2" s="1"/>
      <c r="H2" s="1"/>
      <c r="I2" s="1"/>
      <c r="J2" s="1"/>
      <c r="K2" s="1"/>
      <c r="L2" s="1"/>
      <c r="M2" s="1"/>
      <c r="N2" s="1"/>
      <c r="O2" s="1"/>
      <c r="P2" s="1"/>
      <c r="Q2" s="146"/>
      <c r="R2" s="1"/>
      <c r="S2" s="145"/>
      <c r="T2" s="145"/>
      <c r="U2" s="145"/>
      <c r="V2" s="145"/>
      <c r="W2" s="145"/>
      <c r="X2" s="145"/>
      <c r="Y2" s="145"/>
      <c r="Z2" s="145"/>
      <c r="AA2" s="145"/>
      <c r="AB2" s="145"/>
      <c r="AC2" s="145"/>
      <c r="AD2" s="145"/>
      <c r="AE2" s="145"/>
      <c r="AF2" s="145"/>
      <c r="AG2" s="1"/>
      <c r="AH2" s="1"/>
      <c r="AI2" s="367" t="s">
        <v>22</v>
      </c>
      <c r="AJ2" s="367"/>
      <c r="AK2" s="367"/>
      <c r="AL2" s="367"/>
      <c r="AM2" s="367"/>
    </row>
    <row r="3" spans="1:40" ht="39.75" customHeight="1">
      <c r="A3" s="355" t="s">
        <v>60</v>
      </c>
      <c r="B3" s="356"/>
      <c r="C3" s="358" t="s">
        <v>165</v>
      </c>
      <c r="D3" s="359"/>
      <c r="E3" s="359"/>
      <c r="F3" s="359"/>
      <c r="G3" s="359"/>
      <c r="H3" s="359"/>
      <c r="I3" s="359"/>
      <c r="J3" s="359"/>
      <c r="K3" s="358" t="s">
        <v>166</v>
      </c>
      <c r="L3" s="359"/>
      <c r="M3" s="359"/>
      <c r="N3" s="360"/>
      <c r="O3" s="358" t="s">
        <v>167</v>
      </c>
      <c r="P3" s="359"/>
      <c r="Q3" s="359"/>
      <c r="R3" s="360"/>
      <c r="S3" s="358" t="s">
        <v>61</v>
      </c>
      <c r="T3" s="359"/>
      <c r="U3" s="359"/>
      <c r="V3" s="360"/>
      <c r="W3" s="358" t="s">
        <v>178</v>
      </c>
      <c r="X3" s="359"/>
      <c r="Y3" s="359"/>
      <c r="Z3" s="359"/>
      <c r="AA3" s="359"/>
      <c r="AB3" s="360"/>
      <c r="AC3" s="358" t="s">
        <v>151</v>
      </c>
      <c r="AD3" s="359"/>
      <c r="AE3" s="359"/>
      <c r="AF3" s="359"/>
      <c r="AG3" s="359"/>
      <c r="AH3" s="360"/>
      <c r="AI3" s="358" t="s">
        <v>14</v>
      </c>
      <c r="AJ3" s="359"/>
      <c r="AK3" s="359"/>
      <c r="AL3" s="359"/>
      <c r="AM3" s="360"/>
    </row>
    <row r="4" spans="1:40" ht="32.25" customHeight="1">
      <c r="A4" s="337" t="s">
        <v>73</v>
      </c>
      <c r="B4" s="338"/>
      <c r="C4" s="342"/>
      <c r="D4" s="343"/>
      <c r="E4" s="343"/>
      <c r="F4" s="343"/>
      <c r="G4" s="343"/>
      <c r="H4" s="343"/>
      <c r="I4" s="343"/>
      <c r="J4" s="344"/>
      <c r="K4" s="342"/>
      <c r="L4" s="343"/>
      <c r="M4" s="343"/>
      <c r="N4" s="344"/>
      <c r="O4" s="339"/>
      <c r="P4" s="340"/>
      <c r="Q4" s="340"/>
      <c r="R4" s="341"/>
      <c r="S4" s="361"/>
      <c r="T4" s="362"/>
      <c r="U4" s="362"/>
      <c r="V4" s="363"/>
      <c r="W4" s="348">
        <f>O4*S4*1.1</f>
        <v>0</v>
      </c>
      <c r="X4" s="349"/>
      <c r="Y4" s="349"/>
      <c r="Z4" s="349"/>
      <c r="AA4" s="349"/>
      <c r="AB4" s="350"/>
      <c r="AC4" s="348">
        <f>O4*S4</f>
        <v>0</v>
      </c>
      <c r="AD4" s="349"/>
      <c r="AE4" s="349"/>
      <c r="AF4" s="349"/>
      <c r="AG4" s="349"/>
      <c r="AH4" s="350"/>
      <c r="AI4" s="342"/>
      <c r="AJ4" s="343"/>
      <c r="AK4" s="343"/>
      <c r="AL4" s="343"/>
      <c r="AM4" s="344"/>
    </row>
    <row r="5" spans="1:40" ht="32.25" customHeight="1">
      <c r="A5" s="337" t="s">
        <v>74</v>
      </c>
      <c r="B5" s="338"/>
      <c r="C5" s="342"/>
      <c r="D5" s="343"/>
      <c r="E5" s="343"/>
      <c r="F5" s="343"/>
      <c r="G5" s="343"/>
      <c r="H5" s="343"/>
      <c r="I5" s="343"/>
      <c r="J5" s="344"/>
      <c r="K5" s="342"/>
      <c r="L5" s="343"/>
      <c r="M5" s="343"/>
      <c r="N5" s="344"/>
      <c r="O5" s="342"/>
      <c r="P5" s="343"/>
      <c r="Q5" s="343"/>
      <c r="R5" s="344"/>
      <c r="S5" s="361"/>
      <c r="T5" s="362"/>
      <c r="U5" s="362"/>
      <c r="V5" s="363"/>
      <c r="W5" s="348">
        <f>O5*S5*1.1</f>
        <v>0</v>
      </c>
      <c r="X5" s="349"/>
      <c r="Y5" s="349"/>
      <c r="Z5" s="349"/>
      <c r="AA5" s="349"/>
      <c r="AB5" s="350"/>
      <c r="AC5" s="348">
        <f>O5*S5</f>
        <v>0</v>
      </c>
      <c r="AD5" s="349"/>
      <c r="AE5" s="349"/>
      <c r="AF5" s="349"/>
      <c r="AG5" s="349"/>
      <c r="AH5" s="350"/>
      <c r="AI5" s="342"/>
      <c r="AJ5" s="343"/>
      <c r="AK5" s="343"/>
      <c r="AL5" s="343"/>
      <c r="AM5" s="344"/>
    </row>
    <row r="6" spans="1:40" ht="32.25" customHeight="1">
      <c r="A6" s="337" t="s">
        <v>62</v>
      </c>
      <c r="B6" s="351"/>
      <c r="C6" s="351"/>
      <c r="D6" s="351"/>
      <c r="E6" s="351"/>
      <c r="F6" s="351"/>
      <c r="G6" s="351"/>
      <c r="H6" s="351"/>
      <c r="I6" s="351"/>
      <c r="J6" s="351"/>
      <c r="K6" s="351"/>
      <c r="L6" s="351"/>
      <c r="M6" s="351"/>
      <c r="N6" s="351"/>
      <c r="O6" s="351"/>
      <c r="P6" s="351"/>
      <c r="Q6" s="351"/>
      <c r="R6" s="351"/>
      <c r="S6" s="351"/>
      <c r="T6" s="351"/>
      <c r="U6" s="351"/>
      <c r="V6" s="338"/>
      <c r="W6" s="348">
        <f>SUM(W4:AB5)</f>
        <v>0</v>
      </c>
      <c r="X6" s="349"/>
      <c r="Y6" s="349"/>
      <c r="Z6" s="349"/>
      <c r="AA6" s="349"/>
      <c r="AB6" s="350"/>
      <c r="AC6" s="348">
        <f>SUM(AC4:AH5)</f>
        <v>0</v>
      </c>
      <c r="AD6" s="349"/>
      <c r="AE6" s="349"/>
      <c r="AF6" s="349"/>
      <c r="AG6" s="349"/>
      <c r="AH6" s="350"/>
      <c r="AI6" s="352"/>
      <c r="AJ6" s="353"/>
      <c r="AK6" s="353"/>
      <c r="AL6" s="353"/>
      <c r="AM6" s="354"/>
    </row>
    <row r="7" spans="1:40" ht="11.2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2"/>
      <c r="AF7" s="2"/>
      <c r="AG7" s="2"/>
      <c r="AH7" s="2"/>
      <c r="AI7" s="2"/>
      <c r="AJ7" s="2"/>
      <c r="AK7" s="2"/>
      <c r="AL7" s="2"/>
      <c r="AM7" s="2"/>
      <c r="AN7" s="7"/>
    </row>
    <row r="8" spans="1:40" ht="15" customHeight="1">
      <c r="A8" s="144" t="s">
        <v>196</v>
      </c>
      <c r="B8" s="1"/>
      <c r="C8" s="1"/>
      <c r="D8" s="1"/>
      <c r="E8" s="1"/>
      <c r="F8" s="1"/>
      <c r="G8" s="1"/>
      <c r="H8" s="1"/>
      <c r="I8" s="1"/>
      <c r="J8" s="1"/>
      <c r="K8" s="1"/>
      <c r="L8" s="1"/>
      <c r="M8" s="1"/>
      <c r="N8" s="1"/>
      <c r="O8" s="1"/>
      <c r="P8" s="1"/>
      <c r="Q8" s="1"/>
      <c r="R8" s="1"/>
      <c r="S8" s="145"/>
      <c r="T8" s="145"/>
      <c r="U8" s="145"/>
      <c r="V8" s="145"/>
      <c r="W8" s="145"/>
      <c r="X8" s="145"/>
      <c r="Y8" s="145"/>
      <c r="Z8" s="145"/>
      <c r="AA8" s="145"/>
      <c r="AB8" s="145"/>
      <c r="AC8" s="145"/>
      <c r="AD8" s="145"/>
      <c r="AE8" s="145"/>
      <c r="AF8" s="145"/>
      <c r="AG8" s="145"/>
      <c r="AH8" s="1"/>
      <c r="AI8" s="1"/>
      <c r="AJ8" s="1"/>
      <c r="AK8" s="1"/>
      <c r="AL8" s="1"/>
      <c r="AM8" s="1"/>
    </row>
    <row r="9" spans="1:40" ht="15" customHeight="1">
      <c r="A9" s="1"/>
      <c r="B9" s="1"/>
      <c r="C9" s="1"/>
      <c r="D9" s="1"/>
      <c r="E9" s="1"/>
      <c r="F9" s="1"/>
      <c r="G9" s="1"/>
      <c r="H9" s="1"/>
      <c r="I9" s="1"/>
      <c r="J9" s="1"/>
      <c r="K9" s="1"/>
      <c r="L9" s="1"/>
      <c r="M9" s="1"/>
      <c r="N9" s="1"/>
      <c r="O9" s="1"/>
      <c r="P9" s="1"/>
      <c r="Q9" s="146"/>
      <c r="R9" s="1"/>
      <c r="S9" s="145"/>
      <c r="T9" s="145"/>
      <c r="U9" s="145"/>
      <c r="V9" s="145"/>
      <c r="W9" s="145"/>
      <c r="X9" s="145"/>
      <c r="Y9" s="145"/>
      <c r="Z9" s="145"/>
      <c r="AA9" s="145"/>
      <c r="AB9" s="145"/>
      <c r="AC9" s="145"/>
      <c r="AD9" s="145"/>
      <c r="AE9" s="145"/>
      <c r="AF9" s="145"/>
      <c r="AG9" s="1"/>
      <c r="AH9" s="1"/>
      <c r="AI9" s="367" t="s">
        <v>22</v>
      </c>
      <c r="AJ9" s="367"/>
      <c r="AK9" s="367"/>
      <c r="AL9" s="367"/>
      <c r="AM9" s="367"/>
    </row>
    <row r="10" spans="1:40" ht="39.75" customHeight="1">
      <c r="A10" s="355" t="s">
        <v>60</v>
      </c>
      <c r="B10" s="356"/>
      <c r="C10" s="358" t="s">
        <v>168</v>
      </c>
      <c r="D10" s="359"/>
      <c r="E10" s="359"/>
      <c r="F10" s="359"/>
      <c r="G10" s="359"/>
      <c r="H10" s="358" t="s">
        <v>169</v>
      </c>
      <c r="I10" s="359"/>
      <c r="J10" s="359"/>
      <c r="K10" s="359"/>
      <c r="L10" s="360"/>
      <c r="M10" s="359" t="s">
        <v>170</v>
      </c>
      <c r="N10" s="359"/>
      <c r="O10" s="359"/>
      <c r="P10" s="360"/>
      <c r="Q10" s="358" t="s">
        <v>28</v>
      </c>
      <c r="R10" s="360"/>
      <c r="S10" s="148" t="s">
        <v>128</v>
      </c>
      <c r="T10" s="358" t="s">
        <v>269</v>
      </c>
      <c r="U10" s="359"/>
      <c r="V10" s="360"/>
      <c r="W10" s="358" t="s">
        <v>178</v>
      </c>
      <c r="X10" s="359"/>
      <c r="Y10" s="359"/>
      <c r="Z10" s="359"/>
      <c r="AA10" s="359"/>
      <c r="AB10" s="360"/>
      <c r="AC10" s="358" t="s">
        <v>151</v>
      </c>
      <c r="AD10" s="359"/>
      <c r="AE10" s="359"/>
      <c r="AF10" s="359"/>
      <c r="AG10" s="359"/>
      <c r="AH10" s="360"/>
      <c r="AI10" s="358" t="s">
        <v>171</v>
      </c>
      <c r="AJ10" s="359"/>
      <c r="AK10" s="359"/>
      <c r="AL10" s="359"/>
      <c r="AM10" s="360"/>
    </row>
    <row r="11" spans="1:40" ht="32.25" customHeight="1">
      <c r="A11" s="337" t="s">
        <v>225</v>
      </c>
      <c r="B11" s="338"/>
      <c r="C11" s="342"/>
      <c r="D11" s="343"/>
      <c r="E11" s="343"/>
      <c r="F11" s="343"/>
      <c r="G11" s="344"/>
      <c r="H11" s="342"/>
      <c r="I11" s="343"/>
      <c r="J11" s="343"/>
      <c r="K11" s="343"/>
      <c r="L11" s="344"/>
      <c r="M11" s="364"/>
      <c r="N11" s="365"/>
      <c r="O11" s="365"/>
      <c r="P11" s="366"/>
      <c r="Q11" s="342"/>
      <c r="R11" s="344"/>
      <c r="S11" s="149"/>
      <c r="T11" s="361"/>
      <c r="U11" s="362"/>
      <c r="V11" s="363"/>
      <c r="W11" s="348">
        <f>Q11*T11*1.1</f>
        <v>0</v>
      </c>
      <c r="X11" s="349"/>
      <c r="Y11" s="349"/>
      <c r="Z11" s="349"/>
      <c r="AA11" s="349"/>
      <c r="AB11" s="350"/>
      <c r="AC11" s="348">
        <f>Q11*T11</f>
        <v>0</v>
      </c>
      <c r="AD11" s="349"/>
      <c r="AE11" s="349"/>
      <c r="AF11" s="349"/>
      <c r="AG11" s="349"/>
      <c r="AH11" s="350"/>
      <c r="AI11" s="342"/>
      <c r="AJ11" s="343"/>
      <c r="AK11" s="343"/>
      <c r="AL11" s="343"/>
      <c r="AM11" s="344"/>
    </row>
    <row r="12" spans="1:40" ht="32.25" customHeight="1">
      <c r="A12" s="337" t="s">
        <v>72</v>
      </c>
      <c r="B12" s="338"/>
      <c r="C12" s="342"/>
      <c r="D12" s="343"/>
      <c r="E12" s="343"/>
      <c r="F12" s="343"/>
      <c r="G12" s="344"/>
      <c r="H12" s="342"/>
      <c r="I12" s="343"/>
      <c r="J12" s="343"/>
      <c r="K12" s="343"/>
      <c r="L12" s="344"/>
      <c r="M12" s="364"/>
      <c r="N12" s="365"/>
      <c r="O12" s="365"/>
      <c r="P12" s="366"/>
      <c r="Q12" s="342"/>
      <c r="R12" s="344"/>
      <c r="S12" s="149"/>
      <c r="T12" s="361"/>
      <c r="U12" s="362"/>
      <c r="V12" s="363"/>
      <c r="W12" s="348">
        <f>Q12*T12*1.1</f>
        <v>0</v>
      </c>
      <c r="X12" s="349"/>
      <c r="Y12" s="349"/>
      <c r="Z12" s="349"/>
      <c r="AA12" s="349"/>
      <c r="AB12" s="350"/>
      <c r="AC12" s="348">
        <f>Q12*T12</f>
        <v>0</v>
      </c>
      <c r="AD12" s="349"/>
      <c r="AE12" s="349"/>
      <c r="AF12" s="349"/>
      <c r="AG12" s="349"/>
      <c r="AH12" s="350"/>
      <c r="AI12" s="342"/>
      <c r="AJ12" s="343"/>
      <c r="AK12" s="343"/>
      <c r="AL12" s="343"/>
      <c r="AM12" s="344"/>
    </row>
    <row r="13" spans="1:40" ht="32.25" customHeight="1">
      <c r="A13" s="337" t="s">
        <v>62</v>
      </c>
      <c r="B13" s="351"/>
      <c r="C13" s="351"/>
      <c r="D13" s="351"/>
      <c r="E13" s="351"/>
      <c r="F13" s="351"/>
      <c r="G13" s="351"/>
      <c r="H13" s="351"/>
      <c r="I13" s="351"/>
      <c r="J13" s="351"/>
      <c r="K13" s="351"/>
      <c r="L13" s="351"/>
      <c r="M13" s="351"/>
      <c r="N13" s="351"/>
      <c r="O13" s="351"/>
      <c r="P13" s="351"/>
      <c r="Q13" s="351"/>
      <c r="R13" s="351"/>
      <c r="S13" s="351"/>
      <c r="T13" s="351"/>
      <c r="U13" s="351"/>
      <c r="V13" s="338"/>
      <c r="W13" s="348">
        <f>SUM(W11:AB12)</f>
        <v>0</v>
      </c>
      <c r="X13" s="349"/>
      <c r="Y13" s="349"/>
      <c r="Z13" s="349"/>
      <c r="AA13" s="349"/>
      <c r="AB13" s="350"/>
      <c r="AC13" s="348">
        <f>SUM(AC11:AH12)</f>
        <v>0</v>
      </c>
      <c r="AD13" s="349"/>
      <c r="AE13" s="349"/>
      <c r="AF13" s="349"/>
      <c r="AG13" s="349"/>
      <c r="AH13" s="350"/>
      <c r="AI13" s="352"/>
      <c r="AJ13" s="353"/>
      <c r="AK13" s="353"/>
      <c r="AL13" s="353"/>
      <c r="AM13" s="354"/>
    </row>
    <row r="14" spans="1:40" ht="11.25" customHeight="1">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2"/>
      <c r="AF14" s="2"/>
      <c r="AG14" s="2"/>
      <c r="AH14" s="2"/>
      <c r="AI14" s="2"/>
      <c r="AJ14" s="2"/>
      <c r="AK14" s="2"/>
      <c r="AL14" s="2"/>
      <c r="AM14" s="2"/>
      <c r="AN14" s="7"/>
    </row>
    <row r="15" spans="1:40" ht="15" customHeight="1">
      <c r="A15" s="144" t="s">
        <v>204</v>
      </c>
      <c r="B15" s="1"/>
      <c r="C15" s="1"/>
      <c r="D15" s="1"/>
      <c r="E15" s="1"/>
      <c r="F15" s="1"/>
      <c r="G15" s="1"/>
      <c r="H15" s="1"/>
      <c r="I15" s="1"/>
      <c r="J15" s="1"/>
      <c r="K15" s="1"/>
      <c r="L15" s="1"/>
      <c r="M15" s="1"/>
      <c r="N15" s="1"/>
      <c r="O15" s="1"/>
      <c r="P15" s="1"/>
      <c r="Q15" s="1"/>
      <c r="R15" s="1"/>
      <c r="S15" s="145"/>
      <c r="T15" s="145"/>
      <c r="U15" s="145"/>
      <c r="V15" s="145"/>
      <c r="W15" s="145"/>
      <c r="X15" s="145"/>
      <c r="Y15" s="145"/>
      <c r="Z15" s="145"/>
      <c r="AA15" s="145"/>
      <c r="AB15" s="145"/>
      <c r="AC15" s="145"/>
      <c r="AD15" s="145"/>
      <c r="AE15" s="145"/>
      <c r="AF15" s="145"/>
      <c r="AG15" s="145"/>
      <c r="AH15" s="1"/>
      <c r="AI15" s="1"/>
      <c r="AJ15" s="1"/>
      <c r="AK15" s="1"/>
      <c r="AL15" s="1"/>
      <c r="AM15" s="1"/>
    </row>
    <row r="16" spans="1:40" ht="15" customHeight="1">
      <c r="A16" s="1"/>
      <c r="B16" s="1" t="s">
        <v>278</v>
      </c>
      <c r="C16" s="1"/>
      <c r="D16" s="1"/>
      <c r="E16" s="1"/>
      <c r="F16" s="1"/>
      <c r="G16" s="1"/>
      <c r="H16" s="1"/>
      <c r="I16" s="1"/>
      <c r="J16" s="1"/>
      <c r="K16" s="1"/>
      <c r="L16" s="1"/>
      <c r="M16" s="1"/>
      <c r="N16" s="1"/>
      <c r="O16" s="1"/>
      <c r="P16" s="1"/>
      <c r="Q16" s="146"/>
      <c r="R16" s="1"/>
      <c r="S16" s="145"/>
      <c r="T16" s="145"/>
      <c r="U16" s="145"/>
      <c r="V16" s="145"/>
      <c r="W16" s="145"/>
      <c r="X16" s="145"/>
      <c r="Y16" s="145"/>
      <c r="Z16" s="145"/>
      <c r="AA16" s="145"/>
      <c r="AB16" s="145"/>
      <c r="AC16" s="145"/>
      <c r="AD16" s="145"/>
      <c r="AE16" s="145"/>
      <c r="AF16" s="145"/>
      <c r="AG16" s="1"/>
      <c r="AH16" s="1"/>
      <c r="AI16" s="367" t="s">
        <v>22</v>
      </c>
      <c r="AJ16" s="367"/>
      <c r="AK16" s="367"/>
      <c r="AL16" s="367"/>
      <c r="AM16" s="367"/>
    </row>
    <row r="17" spans="1:40" ht="39.75" customHeight="1">
      <c r="A17" s="369"/>
      <c r="B17" s="356"/>
      <c r="C17" s="355" t="s">
        <v>63</v>
      </c>
      <c r="D17" s="357"/>
      <c r="E17" s="357"/>
      <c r="F17" s="357"/>
      <c r="G17" s="357"/>
      <c r="H17" s="356"/>
      <c r="I17" s="358" t="s">
        <v>33</v>
      </c>
      <c r="J17" s="359"/>
      <c r="K17" s="359"/>
      <c r="L17" s="359"/>
      <c r="M17" s="359"/>
      <c r="N17" s="359"/>
      <c r="O17" s="360"/>
      <c r="P17" s="358" t="s">
        <v>28</v>
      </c>
      <c r="Q17" s="356"/>
      <c r="R17" s="358" t="s">
        <v>61</v>
      </c>
      <c r="S17" s="359"/>
      <c r="T17" s="359"/>
      <c r="U17" s="360"/>
      <c r="V17" s="358" t="s">
        <v>178</v>
      </c>
      <c r="W17" s="359"/>
      <c r="X17" s="359"/>
      <c r="Y17" s="359"/>
      <c r="Z17" s="359"/>
      <c r="AA17" s="360"/>
      <c r="AB17" s="358" t="s">
        <v>151</v>
      </c>
      <c r="AC17" s="359"/>
      <c r="AD17" s="359"/>
      <c r="AE17" s="359"/>
      <c r="AF17" s="359"/>
      <c r="AG17" s="360"/>
      <c r="AH17" s="358" t="s">
        <v>253</v>
      </c>
      <c r="AI17" s="359"/>
      <c r="AJ17" s="359"/>
      <c r="AK17" s="359"/>
      <c r="AL17" s="359"/>
      <c r="AM17" s="360"/>
    </row>
    <row r="18" spans="1:40" ht="32.25" customHeight="1">
      <c r="A18" s="337" t="s">
        <v>172</v>
      </c>
      <c r="B18" s="338"/>
      <c r="C18" s="339"/>
      <c r="D18" s="340"/>
      <c r="E18" s="340"/>
      <c r="F18" s="340"/>
      <c r="G18" s="340"/>
      <c r="H18" s="341"/>
      <c r="I18" s="342"/>
      <c r="J18" s="343"/>
      <c r="K18" s="343"/>
      <c r="L18" s="343"/>
      <c r="M18" s="343"/>
      <c r="N18" s="343"/>
      <c r="O18" s="344"/>
      <c r="P18" s="342"/>
      <c r="Q18" s="344"/>
      <c r="R18" s="345"/>
      <c r="S18" s="346"/>
      <c r="T18" s="346"/>
      <c r="U18" s="347"/>
      <c r="V18" s="348">
        <f>P18*R18*1.1</f>
        <v>0</v>
      </c>
      <c r="W18" s="349"/>
      <c r="X18" s="349"/>
      <c r="Y18" s="349"/>
      <c r="Z18" s="349"/>
      <c r="AA18" s="350"/>
      <c r="AB18" s="348">
        <f>P18*R18</f>
        <v>0</v>
      </c>
      <c r="AC18" s="349"/>
      <c r="AD18" s="349"/>
      <c r="AE18" s="349"/>
      <c r="AF18" s="349"/>
      <c r="AG18" s="350"/>
      <c r="AH18" s="342"/>
      <c r="AI18" s="343"/>
      <c r="AJ18" s="343"/>
      <c r="AK18" s="343"/>
      <c r="AL18" s="343"/>
      <c r="AM18" s="344"/>
    </row>
    <row r="19" spans="1:40" ht="32.25" customHeight="1">
      <c r="A19" s="337" t="s">
        <v>173</v>
      </c>
      <c r="B19" s="338"/>
      <c r="C19" s="339"/>
      <c r="D19" s="340"/>
      <c r="E19" s="340"/>
      <c r="F19" s="340"/>
      <c r="G19" s="340"/>
      <c r="H19" s="341"/>
      <c r="I19" s="342"/>
      <c r="J19" s="343"/>
      <c r="K19" s="343"/>
      <c r="L19" s="343"/>
      <c r="M19" s="343"/>
      <c r="N19" s="343"/>
      <c r="O19" s="344"/>
      <c r="P19" s="342"/>
      <c r="Q19" s="344"/>
      <c r="R19" s="345"/>
      <c r="S19" s="346"/>
      <c r="T19" s="346"/>
      <c r="U19" s="347"/>
      <c r="V19" s="348">
        <f>P19*R19*1.1</f>
        <v>0</v>
      </c>
      <c r="W19" s="349"/>
      <c r="X19" s="349"/>
      <c r="Y19" s="349"/>
      <c r="Z19" s="349"/>
      <c r="AA19" s="350"/>
      <c r="AB19" s="348">
        <f>P19*R19</f>
        <v>0</v>
      </c>
      <c r="AC19" s="349"/>
      <c r="AD19" s="349"/>
      <c r="AE19" s="349"/>
      <c r="AF19" s="349"/>
      <c r="AG19" s="350"/>
      <c r="AH19" s="342"/>
      <c r="AI19" s="343"/>
      <c r="AJ19" s="343"/>
      <c r="AK19" s="343"/>
      <c r="AL19" s="343"/>
      <c r="AM19" s="344"/>
    </row>
    <row r="20" spans="1:40" ht="32.25" customHeight="1">
      <c r="A20" s="337" t="s">
        <v>11</v>
      </c>
      <c r="B20" s="351"/>
      <c r="C20" s="351"/>
      <c r="D20" s="351"/>
      <c r="E20" s="351"/>
      <c r="F20" s="351"/>
      <c r="G20" s="351"/>
      <c r="H20" s="351"/>
      <c r="I20" s="351"/>
      <c r="J20" s="351"/>
      <c r="K20" s="351"/>
      <c r="L20" s="351"/>
      <c r="M20" s="351"/>
      <c r="N20" s="351"/>
      <c r="O20" s="351"/>
      <c r="P20" s="351"/>
      <c r="Q20" s="351"/>
      <c r="R20" s="351"/>
      <c r="S20" s="351"/>
      <c r="T20" s="351"/>
      <c r="U20" s="338"/>
      <c r="V20" s="348">
        <f>SUM(V18:AA19)</f>
        <v>0</v>
      </c>
      <c r="W20" s="349"/>
      <c r="X20" s="349"/>
      <c r="Y20" s="349"/>
      <c r="Z20" s="349"/>
      <c r="AA20" s="350"/>
      <c r="AB20" s="348">
        <f>SUM(AB18:AG19)</f>
        <v>0</v>
      </c>
      <c r="AC20" s="349"/>
      <c r="AD20" s="349"/>
      <c r="AE20" s="349"/>
      <c r="AF20" s="349"/>
      <c r="AG20" s="350"/>
      <c r="AH20" s="352"/>
      <c r="AI20" s="353"/>
      <c r="AJ20" s="353"/>
      <c r="AK20" s="353"/>
      <c r="AL20" s="353"/>
      <c r="AM20" s="354"/>
    </row>
    <row r="21" spans="1:40" ht="11.25" customHeight="1">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2"/>
      <c r="AF21" s="2"/>
      <c r="AG21" s="2"/>
      <c r="AH21" s="2"/>
      <c r="AI21" s="2"/>
      <c r="AJ21" s="2"/>
      <c r="AK21" s="2"/>
      <c r="AL21" s="2"/>
      <c r="AM21" s="2"/>
      <c r="AN21" s="7"/>
    </row>
    <row r="22" spans="1:40" ht="15" customHeight="1">
      <c r="A22" s="144" t="s">
        <v>197</v>
      </c>
      <c r="B22" s="1"/>
      <c r="C22" s="1"/>
      <c r="D22" s="1"/>
      <c r="E22" s="1"/>
      <c r="F22" s="1"/>
      <c r="G22" s="1"/>
      <c r="H22" s="1"/>
      <c r="I22" s="1"/>
      <c r="J22" s="1"/>
      <c r="K22" s="1"/>
      <c r="L22" s="1"/>
      <c r="M22" s="1"/>
      <c r="N22" s="1"/>
      <c r="O22" s="1"/>
      <c r="P22" s="1"/>
      <c r="Q22" s="1"/>
      <c r="R22" s="1"/>
      <c r="S22" s="145"/>
      <c r="T22" s="145"/>
      <c r="U22" s="145"/>
      <c r="V22" s="145"/>
      <c r="W22" s="145"/>
      <c r="X22" s="145"/>
      <c r="Y22" s="145"/>
      <c r="Z22" s="145"/>
      <c r="AA22" s="145"/>
      <c r="AB22" s="145"/>
      <c r="AC22" s="145"/>
      <c r="AD22" s="145"/>
      <c r="AE22" s="145"/>
      <c r="AF22" s="145"/>
      <c r="AG22" s="145"/>
      <c r="AH22" s="1"/>
      <c r="AI22" s="1"/>
      <c r="AJ22" s="1"/>
      <c r="AK22" s="1"/>
      <c r="AL22" s="1"/>
      <c r="AM22" s="1"/>
    </row>
    <row r="23" spans="1:40" ht="15" customHeight="1">
      <c r="A23" s="1"/>
      <c r="B23" s="1"/>
      <c r="C23" s="1"/>
      <c r="D23" s="1"/>
      <c r="E23" s="1"/>
      <c r="F23" s="1"/>
      <c r="G23" s="1"/>
      <c r="H23" s="1"/>
      <c r="I23" s="1"/>
      <c r="J23" s="1"/>
      <c r="K23" s="1"/>
      <c r="L23" s="1"/>
      <c r="M23" s="1"/>
      <c r="N23" s="1"/>
      <c r="O23" s="1"/>
      <c r="P23" s="1"/>
      <c r="Q23" s="146"/>
      <c r="R23" s="1"/>
      <c r="S23" s="145"/>
      <c r="T23" s="145"/>
      <c r="U23" s="145"/>
      <c r="V23" s="145"/>
      <c r="W23" s="145"/>
      <c r="X23" s="145"/>
      <c r="Y23" s="145"/>
      <c r="Z23" s="145"/>
      <c r="AA23" s="145"/>
      <c r="AB23" s="145"/>
      <c r="AC23" s="145"/>
      <c r="AD23" s="145"/>
      <c r="AE23" s="145"/>
      <c r="AF23" s="145"/>
      <c r="AG23" s="1"/>
      <c r="AH23" s="1"/>
      <c r="AI23" s="367" t="s">
        <v>22</v>
      </c>
      <c r="AJ23" s="367"/>
      <c r="AK23" s="367"/>
      <c r="AL23" s="367"/>
      <c r="AM23" s="367"/>
    </row>
    <row r="24" spans="1:40" ht="39.75" customHeight="1">
      <c r="A24" s="355" t="s">
        <v>60</v>
      </c>
      <c r="B24" s="356"/>
      <c r="C24" s="355" t="s">
        <v>63</v>
      </c>
      <c r="D24" s="357"/>
      <c r="E24" s="357"/>
      <c r="F24" s="357"/>
      <c r="G24" s="357"/>
      <c r="H24" s="356"/>
      <c r="I24" s="358" t="s">
        <v>254</v>
      </c>
      <c r="J24" s="359"/>
      <c r="K24" s="359"/>
      <c r="L24" s="359"/>
      <c r="M24" s="359"/>
      <c r="N24" s="359"/>
      <c r="O24" s="360"/>
      <c r="P24" s="358" t="s">
        <v>28</v>
      </c>
      <c r="Q24" s="356"/>
      <c r="R24" s="358" t="s">
        <v>61</v>
      </c>
      <c r="S24" s="359"/>
      <c r="T24" s="359"/>
      <c r="U24" s="360"/>
      <c r="V24" s="358" t="s">
        <v>178</v>
      </c>
      <c r="W24" s="359"/>
      <c r="X24" s="359"/>
      <c r="Y24" s="359"/>
      <c r="Z24" s="359"/>
      <c r="AA24" s="360"/>
      <c r="AB24" s="358" t="s">
        <v>151</v>
      </c>
      <c r="AC24" s="359"/>
      <c r="AD24" s="359"/>
      <c r="AE24" s="359"/>
      <c r="AF24" s="359"/>
      <c r="AG24" s="360"/>
      <c r="AH24" s="358" t="s">
        <v>255</v>
      </c>
      <c r="AI24" s="359"/>
      <c r="AJ24" s="359"/>
      <c r="AK24" s="359"/>
      <c r="AL24" s="359"/>
      <c r="AM24" s="360"/>
    </row>
    <row r="25" spans="1:40" ht="32.25" customHeight="1">
      <c r="A25" s="337" t="s">
        <v>174</v>
      </c>
      <c r="B25" s="338"/>
      <c r="C25" s="339"/>
      <c r="D25" s="340"/>
      <c r="E25" s="340"/>
      <c r="F25" s="340"/>
      <c r="G25" s="340"/>
      <c r="H25" s="341"/>
      <c r="I25" s="342"/>
      <c r="J25" s="343"/>
      <c r="K25" s="343"/>
      <c r="L25" s="343"/>
      <c r="M25" s="343"/>
      <c r="N25" s="343"/>
      <c r="O25" s="344"/>
      <c r="P25" s="342"/>
      <c r="Q25" s="344"/>
      <c r="R25" s="345"/>
      <c r="S25" s="346"/>
      <c r="T25" s="346"/>
      <c r="U25" s="347"/>
      <c r="V25" s="348">
        <f>P25*R25*1.1</f>
        <v>0</v>
      </c>
      <c r="W25" s="349"/>
      <c r="X25" s="349"/>
      <c r="Y25" s="349"/>
      <c r="Z25" s="349"/>
      <c r="AA25" s="350"/>
      <c r="AB25" s="348">
        <f>P25*R25</f>
        <v>0</v>
      </c>
      <c r="AC25" s="349"/>
      <c r="AD25" s="349"/>
      <c r="AE25" s="349"/>
      <c r="AF25" s="349"/>
      <c r="AG25" s="350"/>
      <c r="AH25" s="342"/>
      <c r="AI25" s="343"/>
      <c r="AJ25" s="343"/>
      <c r="AK25" s="343"/>
      <c r="AL25" s="343"/>
      <c r="AM25" s="344"/>
    </row>
    <row r="26" spans="1:40" ht="32.25" customHeight="1">
      <c r="A26" s="337" t="s">
        <v>175</v>
      </c>
      <c r="B26" s="338"/>
      <c r="C26" s="339"/>
      <c r="D26" s="340"/>
      <c r="E26" s="340"/>
      <c r="F26" s="340"/>
      <c r="G26" s="340"/>
      <c r="H26" s="341"/>
      <c r="I26" s="342"/>
      <c r="J26" s="343"/>
      <c r="K26" s="343"/>
      <c r="L26" s="343"/>
      <c r="M26" s="343"/>
      <c r="N26" s="343"/>
      <c r="O26" s="344"/>
      <c r="P26" s="342"/>
      <c r="Q26" s="344"/>
      <c r="R26" s="345"/>
      <c r="S26" s="346"/>
      <c r="T26" s="346"/>
      <c r="U26" s="347"/>
      <c r="V26" s="348">
        <f>P26*R26*1.1</f>
        <v>0</v>
      </c>
      <c r="W26" s="349"/>
      <c r="X26" s="349"/>
      <c r="Y26" s="349"/>
      <c r="Z26" s="349"/>
      <c r="AA26" s="350"/>
      <c r="AB26" s="348">
        <f>P26*R26</f>
        <v>0</v>
      </c>
      <c r="AC26" s="349"/>
      <c r="AD26" s="349"/>
      <c r="AE26" s="349"/>
      <c r="AF26" s="349"/>
      <c r="AG26" s="350"/>
      <c r="AH26" s="342"/>
      <c r="AI26" s="343"/>
      <c r="AJ26" s="343"/>
      <c r="AK26" s="343"/>
      <c r="AL26" s="343"/>
      <c r="AM26" s="344"/>
    </row>
    <row r="27" spans="1:40" ht="32.25" customHeight="1">
      <c r="A27" s="337" t="s">
        <v>11</v>
      </c>
      <c r="B27" s="351"/>
      <c r="C27" s="351"/>
      <c r="D27" s="351"/>
      <c r="E27" s="351"/>
      <c r="F27" s="351"/>
      <c r="G27" s="351"/>
      <c r="H27" s="351"/>
      <c r="I27" s="351"/>
      <c r="J27" s="351"/>
      <c r="K27" s="351"/>
      <c r="L27" s="351"/>
      <c r="M27" s="351"/>
      <c r="N27" s="351"/>
      <c r="O27" s="351"/>
      <c r="P27" s="351"/>
      <c r="Q27" s="351"/>
      <c r="R27" s="351"/>
      <c r="S27" s="351"/>
      <c r="T27" s="351"/>
      <c r="U27" s="338"/>
      <c r="V27" s="348">
        <f>SUM(V25:AA26)</f>
        <v>0</v>
      </c>
      <c r="W27" s="349"/>
      <c r="X27" s="349"/>
      <c r="Y27" s="349"/>
      <c r="Z27" s="349"/>
      <c r="AA27" s="350"/>
      <c r="AB27" s="348">
        <f>SUM(AB25:AG26)</f>
        <v>0</v>
      </c>
      <c r="AC27" s="349"/>
      <c r="AD27" s="349"/>
      <c r="AE27" s="349"/>
      <c r="AF27" s="349"/>
      <c r="AG27" s="350"/>
      <c r="AH27" s="352"/>
      <c r="AI27" s="353"/>
      <c r="AJ27" s="353"/>
      <c r="AK27" s="353"/>
      <c r="AL27" s="353"/>
      <c r="AM27" s="354"/>
    </row>
    <row r="28" spans="1:40" ht="11.25" customHeight="1">
      <c r="A28" s="147"/>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2"/>
      <c r="AF28" s="2"/>
      <c r="AG28" s="2"/>
      <c r="AH28" s="2"/>
      <c r="AI28" s="2"/>
      <c r="AJ28" s="2"/>
      <c r="AK28" s="2"/>
      <c r="AL28" s="2"/>
      <c r="AM28" s="2"/>
      <c r="AN28" s="7"/>
    </row>
    <row r="29" spans="1:40" s="68" customFormat="1" ht="13.5">
      <c r="A29" s="144" t="s">
        <v>237</v>
      </c>
      <c r="B29" s="150"/>
      <c r="C29" s="150"/>
      <c r="D29" s="150"/>
      <c r="E29" s="150"/>
      <c r="F29" s="150"/>
      <c r="G29" s="150"/>
      <c r="H29" s="150"/>
      <c r="I29" s="150"/>
      <c r="J29" s="150"/>
      <c r="K29" s="150"/>
      <c r="L29" s="150"/>
      <c r="M29" s="150"/>
      <c r="N29" s="150"/>
      <c r="O29" s="150"/>
      <c r="P29" s="150"/>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row>
    <row r="30" spans="1:40" ht="12.75">
      <c r="A30" s="152"/>
      <c r="B30" s="152"/>
      <c r="C30" s="152"/>
      <c r="D30" s="152"/>
      <c r="E30" s="152"/>
      <c r="F30" s="152"/>
      <c r="G30" s="152"/>
      <c r="H30" s="152"/>
      <c r="I30" s="152"/>
      <c r="J30" s="152"/>
      <c r="K30" s="152"/>
      <c r="L30" s="152"/>
      <c r="M30" s="152"/>
      <c r="N30" s="152"/>
      <c r="O30" s="152"/>
      <c r="P30" s="152"/>
      <c r="Q30" s="153"/>
      <c r="R30" s="153"/>
      <c r="S30" s="153"/>
      <c r="T30" s="153"/>
      <c r="U30" s="153"/>
      <c r="V30" s="153"/>
      <c r="W30" s="153"/>
      <c r="X30" s="153"/>
      <c r="Y30" s="153"/>
      <c r="Z30" s="153"/>
      <c r="AA30" s="153"/>
      <c r="AB30" s="153"/>
      <c r="AC30" s="153"/>
      <c r="AD30" s="153"/>
      <c r="AE30" s="153"/>
      <c r="AF30" s="153"/>
      <c r="AG30" s="152"/>
      <c r="AH30" s="152"/>
      <c r="AI30" s="368" t="s">
        <v>22</v>
      </c>
      <c r="AJ30" s="368"/>
      <c r="AK30" s="368"/>
      <c r="AL30" s="368"/>
      <c r="AM30" s="368"/>
    </row>
    <row r="31" spans="1:40" ht="39.75" customHeight="1">
      <c r="A31" s="355" t="s">
        <v>60</v>
      </c>
      <c r="B31" s="356"/>
      <c r="C31" s="355" t="s">
        <v>63</v>
      </c>
      <c r="D31" s="357"/>
      <c r="E31" s="357"/>
      <c r="F31" s="357"/>
      <c r="G31" s="357"/>
      <c r="H31" s="356"/>
      <c r="I31" s="358" t="s">
        <v>33</v>
      </c>
      <c r="J31" s="359"/>
      <c r="K31" s="359"/>
      <c r="L31" s="359"/>
      <c r="M31" s="359"/>
      <c r="N31" s="359"/>
      <c r="O31" s="360"/>
      <c r="P31" s="358" t="s">
        <v>28</v>
      </c>
      <c r="Q31" s="356"/>
      <c r="R31" s="358" t="s">
        <v>61</v>
      </c>
      <c r="S31" s="359"/>
      <c r="T31" s="359"/>
      <c r="U31" s="360"/>
      <c r="V31" s="358" t="s">
        <v>178</v>
      </c>
      <c r="W31" s="359"/>
      <c r="X31" s="359"/>
      <c r="Y31" s="359"/>
      <c r="Z31" s="359"/>
      <c r="AA31" s="360"/>
      <c r="AB31" s="358" t="s">
        <v>151</v>
      </c>
      <c r="AC31" s="359"/>
      <c r="AD31" s="359"/>
      <c r="AE31" s="359"/>
      <c r="AF31" s="359"/>
      <c r="AG31" s="360"/>
      <c r="AH31" s="358" t="s">
        <v>256</v>
      </c>
      <c r="AI31" s="359"/>
      <c r="AJ31" s="359"/>
      <c r="AK31" s="359"/>
      <c r="AL31" s="359"/>
      <c r="AM31" s="360"/>
    </row>
    <row r="32" spans="1:40" ht="32.25" customHeight="1">
      <c r="A32" s="337" t="s">
        <v>64</v>
      </c>
      <c r="B32" s="338"/>
      <c r="C32" s="339"/>
      <c r="D32" s="340"/>
      <c r="E32" s="340"/>
      <c r="F32" s="340"/>
      <c r="G32" s="340"/>
      <c r="H32" s="341"/>
      <c r="I32" s="342"/>
      <c r="J32" s="343"/>
      <c r="K32" s="343"/>
      <c r="L32" s="343"/>
      <c r="M32" s="343"/>
      <c r="N32" s="343"/>
      <c r="O32" s="344"/>
      <c r="P32" s="342"/>
      <c r="Q32" s="344"/>
      <c r="R32" s="345"/>
      <c r="S32" s="346"/>
      <c r="T32" s="346"/>
      <c r="U32" s="347"/>
      <c r="V32" s="348">
        <f>P32*R32*1.1</f>
        <v>0</v>
      </c>
      <c r="W32" s="349"/>
      <c r="X32" s="349"/>
      <c r="Y32" s="349"/>
      <c r="Z32" s="349"/>
      <c r="AA32" s="350"/>
      <c r="AB32" s="348">
        <f>P32*R32</f>
        <v>0</v>
      </c>
      <c r="AC32" s="349"/>
      <c r="AD32" s="349"/>
      <c r="AE32" s="349"/>
      <c r="AF32" s="349"/>
      <c r="AG32" s="350"/>
      <c r="AH32" s="342"/>
      <c r="AI32" s="343"/>
      <c r="AJ32" s="343"/>
      <c r="AK32" s="343"/>
      <c r="AL32" s="343"/>
      <c r="AM32" s="344"/>
    </row>
    <row r="33" spans="1:39" ht="32.25" customHeight="1">
      <c r="A33" s="337" t="s">
        <v>65</v>
      </c>
      <c r="B33" s="338"/>
      <c r="C33" s="339"/>
      <c r="D33" s="340"/>
      <c r="E33" s="340"/>
      <c r="F33" s="340"/>
      <c r="G33" s="340"/>
      <c r="H33" s="341"/>
      <c r="I33" s="342"/>
      <c r="J33" s="343"/>
      <c r="K33" s="343"/>
      <c r="L33" s="343"/>
      <c r="M33" s="343"/>
      <c r="N33" s="343"/>
      <c r="O33" s="344"/>
      <c r="P33" s="342"/>
      <c r="Q33" s="344"/>
      <c r="R33" s="345"/>
      <c r="S33" s="346"/>
      <c r="T33" s="346"/>
      <c r="U33" s="347"/>
      <c r="V33" s="348">
        <f>P33*R33*1.1</f>
        <v>0</v>
      </c>
      <c r="W33" s="349"/>
      <c r="X33" s="349"/>
      <c r="Y33" s="349"/>
      <c r="Z33" s="349"/>
      <c r="AA33" s="350"/>
      <c r="AB33" s="348">
        <f>P33*R33</f>
        <v>0</v>
      </c>
      <c r="AC33" s="349"/>
      <c r="AD33" s="349"/>
      <c r="AE33" s="349"/>
      <c r="AF33" s="349"/>
      <c r="AG33" s="350"/>
      <c r="AH33" s="342"/>
      <c r="AI33" s="343"/>
      <c r="AJ33" s="343"/>
      <c r="AK33" s="343"/>
      <c r="AL33" s="343"/>
      <c r="AM33" s="344"/>
    </row>
    <row r="34" spans="1:39" ht="32.25" customHeight="1">
      <c r="A34" s="337" t="s">
        <v>11</v>
      </c>
      <c r="B34" s="351"/>
      <c r="C34" s="351"/>
      <c r="D34" s="351"/>
      <c r="E34" s="351"/>
      <c r="F34" s="351"/>
      <c r="G34" s="351"/>
      <c r="H34" s="351"/>
      <c r="I34" s="351"/>
      <c r="J34" s="351"/>
      <c r="K34" s="351"/>
      <c r="L34" s="351"/>
      <c r="M34" s="351"/>
      <c r="N34" s="351"/>
      <c r="O34" s="351"/>
      <c r="P34" s="351"/>
      <c r="Q34" s="351"/>
      <c r="R34" s="351"/>
      <c r="S34" s="351"/>
      <c r="T34" s="351"/>
      <c r="U34" s="338"/>
      <c r="V34" s="348">
        <f>SUM(V32:AA33)</f>
        <v>0</v>
      </c>
      <c r="W34" s="349"/>
      <c r="X34" s="349"/>
      <c r="Y34" s="349"/>
      <c r="Z34" s="349"/>
      <c r="AA34" s="350"/>
      <c r="AB34" s="348">
        <f>SUM(AB32:AG33)</f>
        <v>0</v>
      </c>
      <c r="AC34" s="349"/>
      <c r="AD34" s="349"/>
      <c r="AE34" s="349"/>
      <c r="AF34" s="349"/>
      <c r="AG34" s="350"/>
      <c r="AH34" s="352"/>
      <c r="AI34" s="353"/>
      <c r="AJ34" s="353"/>
      <c r="AK34" s="353"/>
      <c r="AL34" s="353"/>
      <c r="AM34" s="354"/>
    </row>
  </sheetData>
  <customSheetViews>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1"/>
    </customSheetView>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2"/>
      <headerFooter>
        <oddFooter>&amp;C&amp;"ＭＳ 明朝,標準"&amp;[- 12 -</oddFooter>
      </headerFooter>
    </customSheetView>
  </customSheetViews>
  <mergeCells count="148">
    <mergeCell ref="A13:V13"/>
    <mergeCell ref="W13:AB13"/>
    <mergeCell ref="AC13:AH13"/>
    <mergeCell ref="AI13:AM13"/>
    <mergeCell ref="W11:AB11"/>
    <mergeCell ref="AC11:AH11"/>
    <mergeCell ref="AI11:AM11"/>
    <mergeCell ref="A12:B12"/>
    <mergeCell ref="Q12:R12"/>
    <mergeCell ref="W12:AB12"/>
    <mergeCell ref="AC12:AH12"/>
    <mergeCell ref="AI12:AM12"/>
    <mergeCell ref="A11:B11"/>
    <mergeCell ref="Q11:R11"/>
    <mergeCell ref="C11:G11"/>
    <mergeCell ref="H11:L11"/>
    <mergeCell ref="AI9:AM9"/>
    <mergeCell ref="A10:B10"/>
    <mergeCell ref="Q10:R10"/>
    <mergeCell ref="W10:AB10"/>
    <mergeCell ref="AC10:AH10"/>
    <mergeCell ref="AI10:AM10"/>
    <mergeCell ref="A6:V6"/>
    <mergeCell ref="W6:AB6"/>
    <mergeCell ref="AC6:AH6"/>
    <mergeCell ref="AI6:AM6"/>
    <mergeCell ref="C10:G10"/>
    <mergeCell ref="H10:L10"/>
    <mergeCell ref="M10:P10"/>
    <mergeCell ref="T10:V10"/>
    <mergeCell ref="A4:B4"/>
    <mergeCell ref="A3:B3"/>
    <mergeCell ref="A5:B5"/>
    <mergeCell ref="S5:V5"/>
    <mergeCell ref="W5:AB5"/>
    <mergeCell ref="AC5:AH5"/>
    <mergeCell ref="AI5:AM5"/>
    <mergeCell ref="AI2:AM2"/>
    <mergeCell ref="W3:AB3"/>
    <mergeCell ref="AC3:AH3"/>
    <mergeCell ref="AI3:AM3"/>
    <mergeCell ref="W4:AB4"/>
    <mergeCell ref="AC4:AH4"/>
    <mergeCell ref="AI4:AM4"/>
    <mergeCell ref="C3:J3"/>
    <mergeCell ref="K3:N3"/>
    <mergeCell ref="O3:R3"/>
    <mergeCell ref="S3:V3"/>
    <mergeCell ref="C4:J4"/>
    <mergeCell ref="C5:J5"/>
    <mergeCell ref="K4:N4"/>
    <mergeCell ref="K5:N5"/>
    <mergeCell ref="O4:R4"/>
    <mergeCell ref="O5:R5"/>
    <mergeCell ref="I17:O17"/>
    <mergeCell ref="I18:O18"/>
    <mergeCell ref="A19:B19"/>
    <mergeCell ref="C19:H19"/>
    <mergeCell ref="P19:Q19"/>
    <mergeCell ref="R19:U19"/>
    <mergeCell ref="A20:U20"/>
    <mergeCell ref="I19:O19"/>
    <mergeCell ref="P25:Q25"/>
    <mergeCell ref="R25:U25"/>
    <mergeCell ref="AH17:AM17"/>
    <mergeCell ref="A32:B32"/>
    <mergeCell ref="C32:H32"/>
    <mergeCell ref="I32:O32"/>
    <mergeCell ref="P32:Q32"/>
    <mergeCell ref="R32:U32"/>
    <mergeCell ref="V32:AA32"/>
    <mergeCell ref="AB32:AG32"/>
    <mergeCell ref="AH32:AM32"/>
    <mergeCell ref="AH20:AM20"/>
    <mergeCell ref="AI30:AM30"/>
    <mergeCell ref="V20:AA20"/>
    <mergeCell ref="AB20:AG20"/>
    <mergeCell ref="A25:B25"/>
    <mergeCell ref="C25:H25"/>
    <mergeCell ref="I25:O25"/>
    <mergeCell ref="A17:B17"/>
    <mergeCell ref="C17:H17"/>
    <mergeCell ref="P17:Q17"/>
    <mergeCell ref="R17:U17"/>
    <mergeCell ref="A18:B18"/>
    <mergeCell ref="C18:H18"/>
    <mergeCell ref="P18:Q18"/>
    <mergeCell ref="R18:U18"/>
    <mergeCell ref="S4:V4"/>
    <mergeCell ref="M11:P11"/>
    <mergeCell ref="T11:V11"/>
    <mergeCell ref="C12:G12"/>
    <mergeCell ref="H12:L12"/>
    <mergeCell ref="M12:P12"/>
    <mergeCell ref="T12:V12"/>
    <mergeCell ref="AI23:AM23"/>
    <mergeCell ref="A24:B24"/>
    <mergeCell ref="C24:H24"/>
    <mergeCell ref="I24:O24"/>
    <mergeCell ref="P24:Q24"/>
    <mergeCell ref="R24:U24"/>
    <mergeCell ref="V24:AA24"/>
    <mergeCell ref="AB24:AG24"/>
    <mergeCell ref="AH24:AM24"/>
    <mergeCell ref="AI16:AM16"/>
    <mergeCell ref="AH18:AM18"/>
    <mergeCell ref="AH19:AM19"/>
    <mergeCell ref="V17:AA17"/>
    <mergeCell ref="AB17:AG17"/>
    <mergeCell ref="V18:AA18"/>
    <mergeCell ref="AB18:AG18"/>
    <mergeCell ref="V19:AA19"/>
    <mergeCell ref="AB19:AG19"/>
    <mergeCell ref="V25:AA25"/>
    <mergeCell ref="AB25:AG25"/>
    <mergeCell ref="AH25:AM25"/>
    <mergeCell ref="A26:B26"/>
    <mergeCell ref="C26:H26"/>
    <mergeCell ref="I26:O26"/>
    <mergeCell ref="P26:Q26"/>
    <mergeCell ref="R26:U26"/>
    <mergeCell ref="V26:AA26"/>
    <mergeCell ref="AB26:AG26"/>
    <mergeCell ref="AH26:AM26"/>
    <mergeCell ref="V27:AA27"/>
    <mergeCell ref="AB27:AG27"/>
    <mergeCell ref="AH27:AM27"/>
    <mergeCell ref="A31:B31"/>
    <mergeCell ref="C31:H31"/>
    <mergeCell ref="I31:O31"/>
    <mergeCell ref="P31:Q31"/>
    <mergeCell ref="R31:U31"/>
    <mergeCell ref="V31:AA31"/>
    <mergeCell ref="AB31:AG31"/>
    <mergeCell ref="AH31:AM31"/>
    <mergeCell ref="A27:U27"/>
    <mergeCell ref="A33:B33"/>
    <mergeCell ref="C33:H33"/>
    <mergeCell ref="I33:O33"/>
    <mergeCell ref="P33:Q33"/>
    <mergeCell ref="R33:U33"/>
    <mergeCell ref="V33:AA33"/>
    <mergeCell ref="AB33:AG33"/>
    <mergeCell ref="AH33:AM33"/>
    <mergeCell ref="A34:U34"/>
    <mergeCell ref="V34:AA34"/>
    <mergeCell ref="AB34:AG34"/>
    <mergeCell ref="AH34:AM34"/>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29"/>
  <sheetViews>
    <sheetView view="pageBreakPreview" zoomScaleNormal="100" zoomScaleSheetLayoutView="100" workbookViewId="0">
      <selection activeCell="AH15" sqref="AH15"/>
    </sheetView>
  </sheetViews>
  <sheetFormatPr defaultColWidth="2.125" defaultRowHeight="12"/>
  <cols>
    <col min="1" max="2" width="2.5" style="68" customWidth="1"/>
    <col min="3" max="42" width="2.5" style="8" customWidth="1"/>
    <col min="43" max="43" width="16.75" style="8" customWidth="1"/>
    <col min="44" max="44" width="2.5" style="8" customWidth="1"/>
    <col min="45" max="45" width="4.75" style="8" customWidth="1"/>
    <col min="46" max="256" width="2.5" style="8" customWidth="1"/>
    <col min="257" max="16384" width="2.125" style="8"/>
  </cols>
  <sheetData>
    <row r="1" spans="1:39" ht="13.5">
      <c r="A1" s="49" t="s">
        <v>223</v>
      </c>
      <c r="R1" s="9"/>
      <c r="S1" s="9"/>
      <c r="T1" s="9"/>
      <c r="U1" s="9"/>
      <c r="V1" s="9"/>
      <c r="W1" s="9"/>
      <c r="X1" s="9"/>
      <c r="Y1" s="9"/>
      <c r="Z1" s="9"/>
      <c r="AA1" s="9"/>
      <c r="AB1" s="9"/>
      <c r="AC1" s="9"/>
      <c r="AD1" s="9"/>
      <c r="AE1" s="9"/>
      <c r="AF1" s="9"/>
      <c r="AG1" s="9"/>
      <c r="AH1" s="9"/>
      <c r="AI1" s="9"/>
      <c r="AJ1" s="9"/>
      <c r="AK1" s="9"/>
      <c r="AL1" s="9"/>
      <c r="AM1" s="9"/>
    </row>
    <row r="2" spans="1:39" ht="12.75">
      <c r="C2" s="41"/>
      <c r="D2" s="41"/>
      <c r="E2" s="41"/>
      <c r="F2" s="41"/>
      <c r="G2" s="41"/>
      <c r="H2" s="41"/>
      <c r="I2" s="41"/>
      <c r="J2" s="41"/>
      <c r="K2" s="41"/>
      <c r="L2" s="41"/>
      <c r="M2" s="41"/>
      <c r="N2" s="41"/>
      <c r="O2" s="43"/>
      <c r="P2" s="43"/>
      <c r="Q2" s="41"/>
      <c r="R2" s="42"/>
      <c r="S2" s="42"/>
      <c r="T2" s="42"/>
      <c r="U2" s="42"/>
      <c r="V2" s="42"/>
      <c r="W2" s="42"/>
      <c r="X2" s="42"/>
      <c r="Y2" s="42"/>
      <c r="Z2" s="42"/>
      <c r="AA2" s="42"/>
      <c r="AB2" s="42"/>
      <c r="AC2" s="42"/>
      <c r="AD2" s="42"/>
      <c r="AE2" s="42"/>
      <c r="AF2" s="42"/>
      <c r="AG2" s="42"/>
      <c r="AH2" s="41"/>
      <c r="AI2" s="41"/>
      <c r="AJ2" s="402" t="s">
        <v>22</v>
      </c>
      <c r="AK2" s="402"/>
      <c r="AL2" s="402"/>
      <c r="AM2" s="402"/>
    </row>
    <row r="3" spans="1:39" s="68" customFormat="1" ht="30" customHeight="1">
      <c r="A3" s="389" t="s">
        <v>71</v>
      </c>
      <c r="B3" s="390"/>
      <c r="C3" s="327" t="s">
        <v>56</v>
      </c>
      <c r="D3" s="327"/>
      <c r="E3" s="327"/>
      <c r="F3" s="327"/>
      <c r="G3" s="327"/>
      <c r="H3" s="327"/>
      <c r="I3" s="327"/>
      <c r="J3" s="327"/>
      <c r="K3" s="327"/>
      <c r="L3" s="306" t="s">
        <v>57</v>
      </c>
      <c r="M3" s="307"/>
      <c r="N3" s="307"/>
      <c r="O3" s="307"/>
      <c r="P3" s="307"/>
      <c r="Q3" s="307"/>
      <c r="R3" s="327" t="s">
        <v>136</v>
      </c>
      <c r="S3" s="327"/>
      <c r="T3" s="327"/>
      <c r="U3" s="309" t="s">
        <v>132</v>
      </c>
      <c r="V3" s="319"/>
      <c r="W3" s="319"/>
      <c r="X3" s="320"/>
      <c r="Y3" s="327" t="s">
        <v>150</v>
      </c>
      <c r="Z3" s="327"/>
      <c r="AA3" s="327"/>
      <c r="AB3" s="327"/>
      <c r="AC3" s="327"/>
      <c r="AD3" s="327" t="s">
        <v>151</v>
      </c>
      <c r="AE3" s="327"/>
      <c r="AF3" s="327"/>
      <c r="AG3" s="327"/>
      <c r="AH3" s="327"/>
      <c r="AI3" s="327" t="s">
        <v>34</v>
      </c>
      <c r="AJ3" s="327"/>
      <c r="AK3" s="327"/>
      <c r="AL3" s="327"/>
      <c r="AM3" s="327"/>
    </row>
    <row r="4" spans="1:39" s="68" customFormat="1" ht="18.75" customHeight="1">
      <c r="A4" s="391"/>
      <c r="B4" s="392"/>
      <c r="C4" s="306" t="s">
        <v>36</v>
      </c>
      <c r="D4" s="307"/>
      <c r="E4" s="307"/>
      <c r="F4" s="307"/>
      <c r="G4" s="307"/>
      <c r="H4" s="307"/>
      <c r="I4" s="307"/>
      <c r="J4" s="307"/>
      <c r="K4" s="307"/>
      <c r="L4" s="307"/>
      <c r="M4" s="307"/>
      <c r="N4" s="307"/>
      <c r="O4" s="307"/>
      <c r="P4" s="307"/>
      <c r="Q4" s="307"/>
      <c r="R4" s="327" t="s">
        <v>130</v>
      </c>
      <c r="S4" s="327"/>
      <c r="T4" s="327"/>
      <c r="U4" s="327" t="s">
        <v>131</v>
      </c>
      <c r="V4" s="327"/>
      <c r="W4" s="327"/>
      <c r="X4" s="327"/>
      <c r="Y4" s="327"/>
      <c r="Z4" s="327"/>
      <c r="AA4" s="327"/>
      <c r="AB4" s="327"/>
      <c r="AC4" s="327"/>
      <c r="AD4" s="327"/>
      <c r="AE4" s="327"/>
      <c r="AF4" s="327"/>
      <c r="AG4" s="327"/>
      <c r="AH4" s="327"/>
      <c r="AI4" s="327"/>
      <c r="AJ4" s="327"/>
      <c r="AK4" s="327"/>
      <c r="AL4" s="327"/>
      <c r="AM4" s="327"/>
    </row>
    <row r="5" spans="1:39" ht="45" customHeight="1">
      <c r="A5" s="389" t="s">
        <v>78</v>
      </c>
      <c r="B5" s="390"/>
      <c r="C5" s="410"/>
      <c r="D5" s="411"/>
      <c r="E5" s="411"/>
      <c r="F5" s="411"/>
      <c r="G5" s="411"/>
      <c r="H5" s="411"/>
      <c r="I5" s="411"/>
      <c r="J5" s="411"/>
      <c r="K5" s="411"/>
      <c r="L5" s="276"/>
      <c r="M5" s="277"/>
      <c r="N5" s="277"/>
      <c r="O5" s="277"/>
      <c r="P5" s="277"/>
      <c r="Q5" s="277"/>
      <c r="R5" s="377"/>
      <c r="S5" s="377"/>
      <c r="T5" s="377"/>
      <c r="U5" s="403"/>
      <c r="V5" s="403"/>
      <c r="W5" s="403"/>
      <c r="X5" s="403"/>
      <c r="Y5" s="332">
        <f>R5*U5*1.1</f>
        <v>0</v>
      </c>
      <c r="Z5" s="332"/>
      <c r="AA5" s="332"/>
      <c r="AB5" s="332"/>
      <c r="AC5" s="332"/>
      <c r="AD5" s="332">
        <f>R5*U5</f>
        <v>0</v>
      </c>
      <c r="AE5" s="332"/>
      <c r="AF5" s="332"/>
      <c r="AG5" s="332"/>
      <c r="AH5" s="332"/>
      <c r="AI5" s="377"/>
      <c r="AJ5" s="377"/>
      <c r="AK5" s="377"/>
      <c r="AL5" s="377"/>
      <c r="AM5" s="377"/>
    </row>
    <row r="6" spans="1:39" ht="18.75" customHeight="1">
      <c r="A6" s="391"/>
      <c r="B6" s="392"/>
      <c r="C6" s="376" t="s">
        <v>138</v>
      </c>
      <c r="D6" s="302"/>
      <c r="E6" s="302"/>
      <c r="F6" s="302"/>
      <c r="G6" s="302"/>
      <c r="H6" s="302"/>
      <c r="I6" s="302"/>
      <c r="J6" s="302"/>
      <c r="K6" s="302"/>
      <c r="L6" s="302"/>
      <c r="M6" s="302"/>
      <c r="N6" s="302"/>
      <c r="O6" s="302"/>
      <c r="P6" s="302"/>
      <c r="Q6" s="302"/>
      <c r="R6" s="377"/>
      <c r="S6" s="377"/>
      <c r="T6" s="377"/>
      <c r="U6" s="403"/>
      <c r="V6" s="403"/>
      <c r="W6" s="403"/>
      <c r="X6" s="403"/>
      <c r="Y6" s="332"/>
      <c r="Z6" s="332"/>
      <c r="AA6" s="332"/>
      <c r="AB6" s="332"/>
      <c r="AC6" s="332"/>
      <c r="AD6" s="332"/>
      <c r="AE6" s="332"/>
      <c r="AF6" s="332"/>
      <c r="AG6" s="332"/>
      <c r="AH6" s="332"/>
      <c r="AI6" s="377"/>
      <c r="AJ6" s="377"/>
      <c r="AK6" s="377"/>
      <c r="AL6" s="377"/>
      <c r="AM6" s="377"/>
    </row>
    <row r="7" spans="1:39" ht="45" customHeight="1">
      <c r="A7" s="389" t="s">
        <v>79</v>
      </c>
      <c r="B7" s="390"/>
      <c r="C7" s="410"/>
      <c r="D7" s="411"/>
      <c r="E7" s="411"/>
      <c r="F7" s="411"/>
      <c r="G7" s="411"/>
      <c r="H7" s="411"/>
      <c r="I7" s="411"/>
      <c r="J7" s="411"/>
      <c r="K7" s="411"/>
      <c r="L7" s="276"/>
      <c r="M7" s="277"/>
      <c r="N7" s="277"/>
      <c r="O7" s="277"/>
      <c r="P7" s="277"/>
      <c r="Q7" s="277"/>
      <c r="R7" s="377"/>
      <c r="S7" s="377"/>
      <c r="T7" s="377"/>
      <c r="U7" s="403"/>
      <c r="V7" s="403"/>
      <c r="W7" s="403"/>
      <c r="X7" s="403"/>
      <c r="Y7" s="332">
        <f>R7*U7*1.1</f>
        <v>0</v>
      </c>
      <c r="Z7" s="332"/>
      <c r="AA7" s="332"/>
      <c r="AB7" s="332"/>
      <c r="AC7" s="332"/>
      <c r="AD7" s="404">
        <f>R7*U7</f>
        <v>0</v>
      </c>
      <c r="AE7" s="405"/>
      <c r="AF7" s="405"/>
      <c r="AG7" s="405"/>
      <c r="AH7" s="406"/>
      <c r="AI7" s="377"/>
      <c r="AJ7" s="377"/>
      <c r="AK7" s="377"/>
      <c r="AL7" s="377"/>
      <c r="AM7" s="377"/>
    </row>
    <row r="8" spans="1:39" ht="18.75" customHeight="1">
      <c r="A8" s="391"/>
      <c r="B8" s="392"/>
      <c r="C8" s="376" t="s">
        <v>139</v>
      </c>
      <c r="D8" s="302"/>
      <c r="E8" s="302"/>
      <c r="F8" s="302"/>
      <c r="G8" s="302"/>
      <c r="H8" s="302"/>
      <c r="I8" s="302"/>
      <c r="J8" s="302"/>
      <c r="K8" s="302"/>
      <c r="L8" s="302"/>
      <c r="M8" s="302"/>
      <c r="N8" s="302"/>
      <c r="O8" s="302"/>
      <c r="P8" s="302"/>
      <c r="Q8" s="302"/>
      <c r="R8" s="377"/>
      <c r="S8" s="377"/>
      <c r="T8" s="377"/>
      <c r="U8" s="403"/>
      <c r="V8" s="403"/>
      <c r="W8" s="403"/>
      <c r="X8" s="403"/>
      <c r="Y8" s="332"/>
      <c r="Z8" s="332"/>
      <c r="AA8" s="332"/>
      <c r="AB8" s="332"/>
      <c r="AC8" s="332"/>
      <c r="AD8" s="407"/>
      <c r="AE8" s="408"/>
      <c r="AF8" s="408"/>
      <c r="AG8" s="408"/>
      <c r="AH8" s="409"/>
      <c r="AI8" s="377"/>
      <c r="AJ8" s="377"/>
      <c r="AK8" s="377"/>
      <c r="AL8" s="377"/>
      <c r="AM8" s="377"/>
    </row>
    <row r="9" spans="1:39" ht="45" customHeight="1">
      <c r="A9" s="389" t="s">
        <v>80</v>
      </c>
      <c r="B9" s="390"/>
      <c r="C9" s="411"/>
      <c r="D9" s="411"/>
      <c r="E9" s="411"/>
      <c r="F9" s="411"/>
      <c r="G9" s="411"/>
      <c r="H9" s="411"/>
      <c r="I9" s="411"/>
      <c r="J9" s="411"/>
      <c r="K9" s="411"/>
      <c r="L9" s="273"/>
      <c r="M9" s="274"/>
      <c r="N9" s="274"/>
      <c r="O9" s="274"/>
      <c r="P9" s="274"/>
      <c r="Q9" s="274"/>
      <c r="R9" s="410"/>
      <c r="S9" s="410"/>
      <c r="T9" s="410"/>
      <c r="U9" s="403"/>
      <c r="V9" s="403"/>
      <c r="W9" s="403"/>
      <c r="X9" s="403"/>
      <c r="Y9" s="332">
        <f>R9*U9*1.1</f>
        <v>0</v>
      </c>
      <c r="Z9" s="332"/>
      <c r="AA9" s="332"/>
      <c r="AB9" s="332"/>
      <c r="AC9" s="332"/>
      <c r="AD9" s="404">
        <f>R9*U9</f>
        <v>0</v>
      </c>
      <c r="AE9" s="405"/>
      <c r="AF9" s="405"/>
      <c r="AG9" s="405"/>
      <c r="AH9" s="406"/>
      <c r="AI9" s="377"/>
      <c r="AJ9" s="377"/>
      <c r="AK9" s="377"/>
      <c r="AL9" s="377"/>
      <c r="AM9" s="377"/>
    </row>
    <row r="10" spans="1:39" ht="18.75" customHeight="1">
      <c r="A10" s="391"/>
      <c r="B10" s="392"/>
      <c r="C10" s="376" t="s">
        <v>139</v>
      </c>
      <c r="D10" s="302"/>
      <c r="E10" s="302"/>
      <c r="F10" s="302"/>
      <c r="G10" s="302"/>
      <c r="H10" s="302"/>
      <c r="I10" s="302"/>
      <c r="J10" s="302"/>
      <c r="K10" s="302"/>
      <c r="L10" s="302"/>
      <c r="M10" s="302"/>
      <c r="N10" s="302"/>
      <c r="O10" s="302"/>
      <c r="P10" s="302"/>
      <c r="Q10" s="302"/>
      <c r="R10" s="410"/>
      <c r="S10" s="410"/>
      <c r="T10" s="410"/>
      <c r="U10" s="403"/>
      <c r="V10" s="403"/>
      <c r="W10" s="403"/>
      <c r="X10" s="403"/>
      <c r="Y10" s="332"/>
      <c r="Z10" s="332"/>
      <c r="AA10" s="332"/>
      <c r="AB10" s="332"/>
      <c r="AC10" s="332"/>
      <c r="AD10" s="407"/>
      <c r="AE10" s="408"/>
      <c r="AF10" s="408"/>
      <c r="AG10" s="408"/>
      <c r="AH10" s="409"/>
      <c r="AI10" s="377"/>
      <c r="AJ10" s="377"/>
      <c r="AK10" s="377"/>
      <c r="AL10" s="377"/>
      <c r="AM10" s="377"/>
    </row>
    <row r="11" spans="1:39" ht="45" customHeight="1">
      <c r="A11" s="389" t="s">
        <v>224</v>
      </c>
      <c r="B11" s="390"/>
      <c r="C11" s="411"/>
      <c r="D11" s="411"/>
      <c r="E11" s="411"/>
      <c r="F11" s="411"/>
      <c r="G11" s="411"/>
      <c r="H11" s="411"/>
      <c r="I11" s="411"/>
      <c r="J11" s="411"/>
      <c r="K11" s="411"/>
      <c r="L11" s="273"/>
      <c r="M11" s="274"/>
      <c r="N11" s="274"/>
      <c r="O11" s="274"/>
      <c r="P11" s="274"/>
      <c r="Q11" s="274"/>
      <c r="R11" s="410"/>
      <c r="S11" s="410"/>
      <c r="T11" s="410"/>
      <c r="U11" s="403"/>
      <c r="V11" s="403"/>
      <c r="W11" s="403"/>
      <c r="X11" s="403"/>
      <c r="Y11" s="332">
        <f>R11*U11*1.1</f>
        <v>0</v>
      </c>
      <c r="Z11" s="332"/>
      <c r="AA11" s="332"/>
      <c r="AB11" s="332"/>
      <c r="AC11" s="332"/>
      <c r="AD11" s="404">
        <f>R11*U11</f>
        <v>0</v>
      </c>
      <c r="AE11" s="405"/>
      <c r="AF11" s="405"/>
      <c r="AG11" s="405"/>
      <c r="AH11" s="406"/>
      <c r="AI11" s="377"/>
      <c r="AJ11" s="377"/>
      <c r="AK11" s="377"/>
      <c r="AL11" s="377"/>
      <c r="AM11" s="377"/>
    </row>
    <row r="12" spans="1:39" ht="18.75" customHeight="1">
      <c r="A12" s="391"/>
      <c r="B12" s="392"/>
      <c r="C12" s="381" t="s">
        <v>139</v>
      </c>
      <c r="D12" s="382"/>
      <c r="E12" s="382"/>
      <c r="F12" s="382"/>
      <c r="G12" s="382"/>
      <c r="H12" s="382"/>
      <c r="I12" s="382"/>
      <c r="J12" s="382"/>
      <c r="K12" s="382"/>
      <c r="L12" s="382"/>
      <c r="M12" s="382"/>
      <c r="N12" s="382"/>
      <c r="O12" s="382"/>
      <c r="P12" s="382"/>
      <c r="Q12" s="382"/>
      <c r="R12" s="410"/>
      <c r="S12" s="410"/>
      <c r="T12" s="410"/>
      <c r="U12" s="403"/>
      <c r="V12" s="403"/>
      <c r="W12" s="403"/>
      <c r="X12" s="403"/>
      <c r="Y12" s="332"/>
      <c r="Z12" s="332"/>
      <c r="AA12" s="332"/>
      <c r="AB12" s="332"/>
      <c r="AC12" s="332"/>
      <c r="AD12" s="407"/>
      <c r="AE12" s="408"/>
      <c r="AF12" s="408"/>
      <c r="AG12" s="408"/>
      <c r="AH12" s="409"/>
      <c r="AI12" s="377"/>
      <c r="AJ12" s="377"/>
      <c r="AK12" s="377"/>
      <c r="AL12" s="377"/>
      <c r="AM12" s="377"/>
    </row>
    <row r="13" spans="1:39" ht="30" customHeight="1">
      <c r="A13" s="279"/>
      <c r="B13" s="280"/>
      <c r="C13" s="328" t="s">
        <v>11</v>
      </c>
      <c r="D13" s="328"/>
      <c r="E13" s="328"/>
      <c r="F13" s="328"/>
      <c r="G13" s="328"/>
      <c r="H13" s="328"/>
      <c r="I13" s="328"/>
      <c r="J13" s="328"/>
      <c r="K13" s="328"/>
      <c r="L13" s="328"/>
      <c r="M13" s="328"/>
      <c r="N13" s="328"/>
      <c r="O13" s="328"/>
      <c r="P13" s="328"/>
      <c r="Q13" s="328"/>
      <c r="R13" s="328"/>
      <c r="S13" s="328"/>
      <c r="T13" s="328"/>
      <c r="U13" s="328"/>
      <c r="V13" s="328"/>
      <c r="W13" s="328"/>
      <c r="X13" s="328"/>
      <c r="Y13" s="332">
        <f>SUM(Y5:AC12)</f>
        <v>0</v>
      </c>
      <c r="Z13" s="332"/>
      <c r="AA13" s="332"/>
      <c r="AB13" s="332"/>
      <c r="AC13" s="332"/>
      <c r="AD13" s="332">
        <f>SUM(AD5:AH12)</f>
        <v>0</v>
      </c>
      <c r="AE13" s="332"/>
      <c r="AF13" s="332"/>
      <c r="AG13" s="332"/>
      <c r="AH13" s="332"/>
      <c r="AI13" s="412"/>
      <c r="AJ13" s="412"/>
      <c r="AK13" s="412"/>
      <c r="AL13" s="412"/>
      <c r="AM13" s="412"/>
    </row>
    <row r="14" spans="1:39" ht="13.5" customHeight="1">
      <c r="C14" s="44"/>
      <c r="D14" s="41"/>
      <c r="E14" s="41"/>
      <c r="F14" s="41"/>
      <c r="G14" s="41"/>
      <c r="H14" s="41"/>
      <c r="I14" s="41"/>
      <c r="J14" s="41"/>
      <c r="K14" s="41"/>
      <c r="L14" s="41"/>
      <c r="M14" s="41"/>
      <c r="N14" s="42"/>
      <c r="O14" s="42"/>
      <c r="P14" s="42"/>
      <c r="Q14" s="42"/>
      <c r="R14" s="42"/>
      <c r="S14" s="42"/>
      <c r="T14" s="42"/>
      <c r="U14" s="42"/>
      <c r="V14" s="42"/>
      <c r="W14" s="42"/>
      <c r="X14" s="42"/>
      <c r="Y14" s="42"/>
      <c r="Z14" s="42"/>
      <c r="AA14" s="42"/>
      <c r="AB14" s="42"/>
      <c r="AC14" s="42"/>
      <c r="AD14" s="42"/>
      <c r="AE14" s="42"/>
      <c r="AF14" s="42"/>
      <c r="AG14" s="42"/>
      <c r="AH14" s="42"/>
      <c r="AI14" s="42"/>
      <c r="AJ14" s="52"/>
      <c r="AK14" s="52"/>
      <c r="AL14" s="52"/>
      <c r="AM14" s="52"/>
    </row>
    <row r="15" spans="1:39" ht="12.75" customHeight="1">
      <c r="A15" s="49" t="s">
        <v>198</v>
      </c>
      <c r="R15" s="9"/>
      <c r="S15" s="9"/>
      <c r="T15" s="9"/>
      <c r="U15" s="9"/>
      <c r="V15" s="9"/>
      <c r="W15" s="9"/>
      <c r="X15" s="9"/>
      <c r="Y15" s="9"/>
      <c r="Z15" s="9"/>
      <c r="AA15" s="9"/>
      <c r="AB15" s="9"/>
      <c r="AC15" s="9"/>
      <c r="AD15" s="9"/>
      <c r="AE15" s="9"/>
      <c r="AF15" s="9"/>
      <c r="AG15" s="9"/>
      <c r="AH15" s="9"/>
      <c r="AI15" s="9"/>
      <c r="AJ15" s="9"/>
      <c r="AK15" s="9"/>
      <c r="AL15" s="9"/>
      <c r="AM15" s="9"/>
    </row>
    <row r="16" spans="1:39" ht="13.5" customHeight="1">
      <c r="B16" s="8" t="s">
        <v>279</v>
      </c>
      <c r="C16" s="44"/>
      <c r="D16" s="41"/>
      <c r="E16" s="41"/>
      <c r="F16" s="41"/>
      <c r="G16" s="41"/>
      <c r="H16" s="41"/>
      <c r="I16" s="41"/>
      <c r="J16" s="41"/>
      <c r="K16" s="41"/>
      <c r="L16" s="41"/>
      <c r="M16" s="41"/>
      <c r="N16" s="42"/>
      <c r="O16" s="42"/>
      <c r="P16" s="42"/>
      <c r="Q16" s="42"/>
      <c r="R16" s="42"/>
      <c r="S16" s="42"/>
      <c r="T16" s="42"/>
      <c r="U16" s="42"/>
      <c r="V16" s="42"/>
      <c r="W16" s="42"/>
      <c r="X16" s="42"/>
      <c r="Y16" s="42"/>
      <c r="Z16" s="42"/>
      <c r="AA16" s="42"/>
      <c r="AB16" s="42"/>
      <c r="AC16" s="42"/>
      <c r="AD16" s="42"/>
      <c r="AE16" s="42"/>
      <c r="AF16" s="42"/>
      <c r="AG16" s="42"/>
      <c r="AH16" s="42"/>
      <c r="AI16" s="42"/>
      <c r="AJ16" s="402" t="s">
        <v>22</v>
      </c>
      <c r="AK16" s="402"/>
      <c r="AL16" s="402"/>
      <c r="AM16" s="402"/>
    </row>
    <row r="17" spans="1:39" s="68" customFormat="1" ht="45" customHeight="1">
      <c r="A17" s="389" t="s">
        <v>60</v>
      </c>
      <c r="B17" s="390"/>
      <c r="C17" s="306" t="s">
        <v>69</v>
      </c>
      <c r="D17" s="384"/>
      <c r="E17" s="384"/>
      <c r="F17" s="384"/>
      <c r="G17" s="384"/>
      <c r="H17" s="385"/>
      <c r="I17" s="413" t="s">
        <v>68</v>
      </c>
      <c r="J17" s="384"/>
      <c r="K17" s="384"/>
      <c r="L17" s="384"/>
      <c r="M17" s="384"/>
      <c r="N17" s="385"/>
      <c r="O17" s="306" t="s">
        <v>67</v>
      </c>
      <c r="P17" s="307"/>
      <c r="Q17" s="306" t="s">
        <v>70</v>
      </c>
      <c r="R17" s="384"/>
      <c r="S17" s="384"/>
      <c r="T17" s="385"/>
      <c r="U17" s="327" t="s">
        <v>148</v>
      </c>
      <c r="V17" s="330"/>
      <c r="W17" s="330"/>
      <c r="X17" s="330"/>
      <c r="Y17" s="330"/>
      <c r="Z17" s="330"/>
      <c r="AA17" s="330"/>
      <c r="AB17" s="327" t="s">
        <v>179</v>
      </c>
      <c r="AC17" s="327"/>
      <c r="AD17" s="327"/>
      <c r="AE17" s="327"/>
      <c r="AF17" s="327"/>
      <c r="AG17" s="327"/>
      <c r="AH17" s="306" t="s">
        <v>66</v>
      </c>
      <c r="AI17" s="384"/>
      <c r="AJ17" s="384"/>
      <c r="AK17" s="384"/>
      <c r="AL17" s="384"/>
      <c r="AM17" s="385"/>
    </row>
    <row r="18" spans="1:39" ht="30" customHeight="1">
      <c r="A18" s="279" t="s">
        <v>81</v>
      </c>
      <c r="B18" s="280"/>
      <c r="C18" s="276"/>
      <c r="D18" s="277"/>
      <c r="E18" s="277"/>
      <c r="F18" s="277"/>
      <c r="G18" s="277"/>
      <c r="H18" s="278"/>
      <c r="I18" s="381"/>
      <c r="J18" s="382"/>
      <c r="K18" s="382"/>
      <c r="L18" s="382"/>
      <c r="M18" s="382"/>
      <c r="N18" s="383"/>
      <c r="O18" s="386"/>
      <c r="P18" s="388"/>
      <c r="Q18" s="414"/>
      <c r="R18" s="415"/>
      <c r="S18" s="415"/>
      <c r="T18" s="416"/>
      <c r="U18" s="420">
        <f>O18*Q18*1.1</f>
        <v>0</v>
      </c>
      <c r="V18" s="420"/>
      <c r="W18" s="420"/>
      <c r="X18" s="420"/>
      <c r="Y18" s="420"/>
      <c r="Z18" s="420"/>
      <c r="AA18" s="420"/>
      <c r="AB18" s="399">
        <f>O18*Q18</f>
        <v>0</v>
      </c>
      <c r="AC18" s="400"/>
      <c r="AD18" s="400"/>
      <c r="AE18" s="400"/>
      <c r="AF18" s="400"/>
      <c r="AG18" s="401"/>
      <c r="AH18" s="276"/>
      <c r="AI18" s="382"/>
      <c r="AJ18" s="382"/>
      <c r="AK18" s="382"/>
      <c r="AL18" s="382"/>
      <c r="AM18" s="383"/>
    </row>
    <row r="19" spans="1:39" ht="30" customHeight="1">
      <c r="A19" s="279" t="s">
        <v>82</v>
      </c>
      <c r="B19" s="280"/>
      <c r="C19" s="381"/>
      <c r="D19" s="382"/>
      <c r="E19" s="382"/>
      <c r="F19" s="382"/>
      <c r="G19" s="382"/>
      <c r="H19" s="383"/>
      <c r="I19" s="381"/>
      <c r="J19" s="382"/>
      <c r="K19" s="382"/>
      <c r="L19" s="382"/>
      <c r="M19" s="382"/>
      <c r="N19" s="383"/>
      <c r="O19" s="386"/>
      <c r="P19" s="387"/>
      <c r="Q19" s="414"/>
      <c r="R19" s="415"/>
      <c r="S19" s="415"/>
      <c r="T19" s="416"/>
      <c r="U19" s="420">
        <f>O19*Q19*1.1</f>
        <v>0</v>
      </c>
      <c r="V19" s="420"/>
      <c r="W19" s="420"/>
      <c r="X19" s="420"/>
      <c r="Y19" s="420"/>
      <c r="Z19" s="420"/>
      <c r="AA19" s="420"/>
      <c r="AB19" s="399">
        <f>O19*Q19</f>
        <v>0</v>
      </c>
      <c r="AC19" s="400"/>
      <c r="AD19" s="400"/>
      <c r="AE19" s="400"/>
      <c r="AF19" s="400"/>
      <c r="AG19" s="401"/>
      <c r="AH19" s="381"/>
      <c r="AI19" s="382"/>
      <c r="AJ19" s="382"/>
      <c r="AK19" s="382"/>
      <c r="AL19" s="382"/>
      <c r="AM19" s="383"/>
    </row>
    <row r="20" spans="1:39" ht="30" customHeight="1">
      <c r="A20" s="279" t="s">
        <v>83</v>
      </c>
      <c r="B20" s="280"/>
      <c r="C20" s="381"/>
      <c r="D20" s="382"/>
      <c r="E20" s="382"/>
      <c r="F20" s="382"/>
      <c r="G20" s="382"/>
      <c r="H20" s="383"/>
      <c r="I20" s="381"/>
      <c r="J20" s="382"/>
      <c r="K20" s="382"/>
      <c r="L20" s="382"/>
      <c r="M20" s="382"/>
      <c r="N20" s="383"/>
      <c r="O20" s="386"/>
      <c r="P20" s="387"/>
      <c r="Q20" s="414"/>
      <c r="R20" s="415"/>
      <c r="S20" s="415"/>
      <c r="T20" s="416"/>
      <c r="U20" s="420">
        <f>O20*Q20*1.1</f>
        <v>0</v>
      </c>
      <c r="V20" s="420"/>
      <c r="W20" s="420"/>
      <c r="X20" s="420"/>
      <c r="Y20" s="420"/>
      <c r="Z20" s="420"/>
      <c r="AA20" s="420"/>
      <c r="AB20" s="399">
        <f>O20*Q20</f>
        <v>0</v>
      </c>
      <c r="AC20" s="400"/>
      <c r="AD20" s="400"/>
      <c r="AE20" s="400"/>
      <c r="AF20" s="400"/>
      <c r="AG20" s="401"/>
      <c r="AH20" s="381"/>
      <c r="AI20" s="382"/>
      <c r="AJ20" s="382"/>
      <c r="AK20" s="382"/>
      <c r="AL20" s="382"/>
      <c r="AM20" s="383"/>
    </row>
    <row r="21" spans="1:39" ht="30" customHeight="1">
      <c r="A21" s="279"/>
      <c r="B21" s="280"/>
      <c r="C21" s="281" t="s">
        <v>11</v>
      </c>
      <c r="D21" s="282"/>
      <c r="E21" s="282"/>
      <c r="F21" s="282"/>
      <c r="G21" s="282"/>
      <c r="H21" s="282"/>
      <c r="I21" s="282"/>
      <c r="J21" s="282"/>
      <c r="K21" s="282"/>
      <c r="L21" s="282"/>
      <c r="M21" s="282"/>
      <c r="N21" s="282"/>
      <c r="O21" s="282"/>
      <c r="P21" s="282"/>
      <c r="Q21" s="282"/>
      <c r="R21" s="282"/>
      <c r="S21" s="282"/>
      <c r="T21" s="283"/>
      <c r="U21" s="329">
        <f>SUM(U18:AA20)</f>
        <v>0</v>
      </c>
      <c r="V21" s="329"/>
      <c r="W21" s="329"/>
      <c r="X21" s="329"/>
      <c r="Y21" s="329"/>
      <c r="Z21" s="329"/>
      <c r="AA21" s="329"/>
      <c r="AB21" s="290">
        <f>SUM(AB18:AG20)</f>
        <v>0</v>
      </c>
      <c r="AC21" s="291"/>
      <c r="AD21" s="291"/>
      <c r="AE21" s="291"/>
      <c r="AF21" s="291"/>
      <c r="AG21" s="292"/>
      <c r="AH21" s="417"/>
      <c r="AI21" s="418"/>
      <c r="AJ21" s="418"/>
      <c r="AK21" s="418"/>
      <c r="AL21" s="418"/>
      <c r="AM21" s="419"/>
    </row>
    <row r="22" spans="1:39" ht="10.5" customHeight="1">
      <c r="C22" s="35"/>
      <c r="D22" s="35"/>
      <c r="E22" s="35"/>
      <c r="F22" s="35"/>
      <c r="G22" s="35"/>
      <c r="H22" s="35"/>
      <c r="I22" s="35"/>
      <c r="J22" s="35"/>
      <c r="K22" s="35"/>
      <c r="L22" s="35"/>
      <c r="M22" s="35"/>
      <c r="N22" s="35"/>
      <c r="O22" s="35"/>
      <c r="P22" s="35"/>
      <c r="Q22" s="35"/>
      <c r="R22" s="35"/>
      <c r="S22" s="35"/>
      <c r="T22" s="35"/>
      <c r="U22" s="35"/>
      <c r="V22" s="35"/>
      <c r="W22" s="35"/>
      <c r="X22" s="35"/>
      <c r="Y22" s="36"/>
      <c r="Z22" s="36"/>
      <c r="AA22" s="36"/>
      <c r="AB22" s="36"/>
      <c r="AC22" s="36"/>
      <c r="AD22" s="36"/>
      <c r="AE22" s="36"/>
      <c r="AF22" s="36"/>
      <c r="AG22" s="37"/>
      <c r="AH22" s="37"/>
      <c r="AI22" s="37"/>
      <c r="AJ22" s="37"/>
      <c r="AK22" s="37"/>
      <c r="AL22" s="37"/>
      <c r="AM22" s="37"/>
    </row>
    <row r="23" spans="1:39" s="68" customFormat="1" ht="15" customHeight="1">
      <c r="A23" s="49" t="s">
        <v>199</v>
      </c>
      <c r="R23" s="69"/>
      <c r="S23" s="69"/>
      <c r="T23" s="69"/>
      <c r="U23" s="69"/>
      <c r="V23" s="69"/>
      <c r="W23" s="69"/>
      <c r="X23" s="69"/>
      <c r="Y23" s="69"/>
      <c r="Z23" s="69"/>
      <c r="AA23" s="69"/>
      <c r="AB23" s="69"/>
      <c r="AC23" s="69"/>
      <c r="AD23" s="69"/>
      <c r="AE23" s="69"/>
      <c r="AF23" s="69"/>
      <c r="AG23" s="69"/>
      <c r="AH23" s="69"/>
      <c r="AI23" s="69"/>
      <c r="AJ23" s="69"/>
      <c r="AK23" s="69"/>
      <c r="AL23" s="69"/>
      <c r="AM23" s="69"/>
    </row>
    <row r="24" spans="1:39" s="68" customFormat="1" ht="15" customHeight="1">
      <c r="C24" s="72"/>
      <c r="D24" s="72"/>
      <c r="E24" s="72"/>
      <c r="F24" s="72"/>
      <c r="G24" s="72"/>
      <c r="H24" s="72"/>
      <c r="I24" s="72"/>
      <c r="J24" s="72"/>
      <c r="K24" s="72"/>
      <c r="L24" s="72"/>
      <c r="M24" s="72"/>
      <c r="N24" s="72"/>
      <c r="O24" s="72"/>
      <c r="P24" s="72"/>
      <c r="Q24" s="72"/>
      <c r="R24" s="73"/>
      <c r="S24" s="73"/>
      <c r="T24" s="73"/>
      <c r="U24" s="73"/>
      <c r="V24" s="73"/>
      <c r="W24" s="73"/>
      <c r="X24" s="73"/>
      <c r="Y24" s="73"/>
      <c r="Z24" s="73"/>
      <c r="AA24" s="73"/>
      <c r="AB24" s="73"/>
      <c r="AC24" s="73"/>
      <c r="AD24" s="73"/>
      <c r="AE24" s="73"/>
      <c r="AF24" s="73"/>
      <c r="AG24" s="73"/>
      <c r="AH24" s="72"/>
      <c r="AI24" s="72"/>
      <c r="AJ24" s="326" t="s">
        <v>22</v>
      </c>
      <c r="AK24" s="326"/>
      <c r="AL24" s="326"/>
      <c r="AM24" s="326"/>
    </row>
    <row r="25" spans="1:39" s="68" customFormat="1" ht="45" customHeight="1">
      <c r="A25" s="279" t="s">
        <v>71</v>
      </c>
      <c r="B25" s="280"/>
      <c r="C25" s="370" t="s">
        <v>126</v>
      </c>
      <c r="D25" s="371"/>
      <c r="E25" s="371"/>
      <c r="F25" s="371"/>
      <c r="G25" s="370" t="s">
        <v>127</v>
      </c>
      <c r="H25" s="371"/>
      <c r="I25" s="371"/>
      <c r="J25" s="371"/>
      <c r="K25" s="371"/>
      <c r="L25" s="371"/>
      <c r="M25" s="371"/>
      <c r="N25" s="372"/>
      <c r="O25" s="370" t="s">
        <v>28</v>
      </c>
      <c r="P25" s="372"/>
      <c r="Q25" s="85" t="s">
        <v>128</v>
      </c>
      <c r="R25" s="370" t="s">
        <v>37</v>
      </c>
      <c r="S25" s="371"/>
      <c r="T25" s="371"/>
      <c r="U25" s="371"/>
      <c r="V25" s="372"/>
      <c r="W25" s="371" t="s">
        <v>180</v>
      </c>
      <c r="X25" s="371"/>
      <c r="Y25" s="371"/>
      <c r="Z25" s="371"/>
      <c r="AA25" s="371"/>
      <c r="AB25" s="372"/>
      <c r="AC25" s="370" t="s">
        <v>179</v>
      </c>
      <c r="AD25" s="371"/>
      <c r="AE25" s="371"/>
      <c r="AF25" s="371"/>
      <c r="AG25" s="371"/>
      <c r="AH25" s="372"/>
      <c r="AI25" s="306" t="s">
        <v>39</v>
      </c>
      <c r="AJ25" s="307"/>
      <c r="AK25" s="307"/>
      <c r="AL25" s="307"/>
      <c r="AM25" s="308"/>
    </row>
    <row r="26" spans="1:39" ht="30" customHeight="1">
      <c r="A26" s="279" t="s">
        <v>75</v>
      </c>
      <c r="B26" s="280"/>
      <c r="C26" s="378"/>
      <c r="D26" s="379"/>
      <c r="E26" s="379"/>
      <c r="F26" s="379"/>
      <c r="G26" s="378"/>
      <c r="H26" s="379"/>
      <c r="I26" s="379"/>
      <c r="J26" s="379"/>
      <c r="K26" s="379"/>
      <c r="L26" s="379"/>
      <c r="M26" s="379"/>
      <c r="N26" s="380"/>
      <c r="O26" s="373"/>
      <c r="P26" s="375"/>
      <c r="Q26" s="104" t="s">
        <v>272</v>
      </c>
      <c r="R26" s="373"/>
      <c r="S26" s="374"/>
      <c r="T26" s="374"/>
      <c r="U26" s="374"/>
      <c r="V26" s="375"/>
      <c r="W26" s="399">
        <f>O26*R26*1.1</f>
        <v>0</v>
      </c>
      <c r="X26" s="400"/>
      <c r="Y26" s="400"/>
      <c r="Z26" s="400"/>
      <c r="AA26" s="400"/>
      <c r="AB26" s="401"/>
      <c r="AC26" s="399">
        <f>O26*R26</f>
        <v>0</v>
      </c>
      <c r="AD26" s="400"/>
      <c r="AE26" s="400"/>
      <c r="AF26" s="400"/>
      <c r="AG26" s="400"/>
      <c r="AH26" s="401"/>
      <c r="AI26" s="276"/>
      <c r="AJ26" s="277"/>
      <c r="AK26" s="277"/>
      <c r="AL26" s="277"/>
      <c r="AM26" s="278"/>
    </row>
    <row r="27" spans="1:39" ht="30" customHeight="1">
      <c r="A27" s="279" t="s">
        <v>76</v>
      </c>
      <c r="B27" s="280"/>
      <c r="C27" s="378"/>
      <c r="D27" s="379"/>
      <c r="E27" s="379"/>
      <c r="F27" s="379"/>
      <c r="G27" s="378"/>
      <c r="H27" s="379"/>
      <c r="I27" s="379"/>
      <c r="J27" s="379"/>
      <c r="K27" s="379"/>
      <c r="L27" s="379"/>
      <c r="M27" s="379"/>
      <c r="N27" s="380"/>
      <c r="O27" s="373"/>
      <c r="P27" s="375"/>
      <c r="Q27" s="104" t="s">
        <v>272</v>
      </c>
      <c r="R27" s="373"/>
      <c r="S27" s="374"/>
      <c r="T27" s="374"/>
      <c r="U27" s="374"/>
      <c r="V27" s="375"/>
      <c r="W27" s="399">
        <f>O27*R27*1.1</f>
        <v>0</v>
      </c>
      <c r="X27" s="400"/>
      <c r="Y27" s="400"/>
      <c r="Z27" s="400"/>
      <c r="AA27" s="400"/>
      <c r="AB27" s="401"/>
      <c r="AC27" s="399">
        <f>O27*R27</f>
        <v>0</v>
      </c>
      <c r="AD27" s="400"/>
      <c r="AE27" s="400"/>
      <c r="AF27" s="400"/>
      <c r="AG27" s="400"/>
      <c r="AH27" s="401"/>
      <c r="AI27" s="276"/>
      <c r="AJ27" s="277"/>
      <c r="AK27" s="277"/>
      <c r="AL27" s="277"/>
      <c r="AM27" s="278"/>
    </row>
    <row r="28" spans="1:39" ht="30" customHeight="1">
      <c r="A28" s="279" t="s">
        <v>77</v>
      </c>
      <c r="B28" s="280"/>
      <c r="C28" s="378"/>
      <c r="D28" s="379"/>
      <c r="E28" s="379"/>
      <c r="F28" s="380"/>
      <c r="G28" s="378"/>
      <c r="H28" s="379"/>
      <c r="I28" s="379"/>
      <c r="J28" s="379"/>
      <c r="K28" s="379"/>
      <c r="L28" s="379"/>
      <c r="M28" s="379"/>
      <c r="N28" s="380"/>
      <c r="O28" s="373"/>
      <c r="P28" s="375"/>
      <c r="Q28" s="104" t="s">
        <v>272</v>
      </c>
      <c r="R28" s="373"/>
      <c r="S28" s="374"/>
      <c r="T28" s="374"/>
      <c r="U28" s="374"/>
      <c r="V28" s="375"/>
      <c r="W28" s="399">
        <f>O28*R28*1.1</f>
        <v>0</v>
      </c>
      <c r="X28" s="400"/>
      <c r="Y28" s="400"/>
      <c r="Z28" s="400"/>
      <c r="AA28" s="400"/>
      <c r="AB28" s="401"/>
      <c r="AC28" s="399">
        <f>O28*R28</f>
        <v>0</v>
      </c>
      <c r="AD28" s="400"/>
      <c r="AE28" s="400"/>
      <c r="AF28" s="400"/>
      <c r="AG28" s="400"/>
      <c r="AH28" s="401"/>
      <c r="AI28" s="276"/>
      <c r="AJ28" s="277"/>
      <c r="AK28" s="277"/>
      <c r="AL28" s="277"/>
      <c r="AM28" s="278"/>
    </row>
    <row r="29" spans="1:39" ht="30" customHeight="1">
      <c r="A29" s="279"/>
      <c r="B29" s="280"/>
      <c r="C29" s="393" t="s">
        <v>11</v>
      </c>
      <c r="D29" s="394"/>
      <c r="E29" s="394"/>
      <c r="F29" s="394"/>
      <c r="G29" s="394"/>
      <c r="H29" s="394"/>
      <c r="I29" s="394"/>
      <c r="J29" s="394"/>
      <c r="K29" s="394"/>
      <c r="L29" s="394"/>
      <c r="M29" s="394"/>
      <c r="N29" s="394"/>
      <c r="O29" s="394"/>
      <c r="P29" s="394"/>
      <c r="Q29" s="394"/>
      <c r="R29" s="394"/>
      <c r="S29" s="394"/>
      <c r="T29" s="394"/>
      <c r="U29" s="394"/>
      <c r="V29" s="395"/>
      <c r="W29" s="399">
        <f>SUM(W26:AB28)</f>
        <v>0</v>
      </c>
      <c r="X29" s="400"/>
      <c r="Y29" s="400"/>
      <c r="Z29" s="400"/>
      <c r="AA29" s="400"/>
      <c r="AB29" s="401"/>
      <c r="AC29" s="399">
        <f>SUM(AC26:AH28)</f>
        <v>0</v>
      </c>
      <c r="AD29" s="400"/>
      <c r="AE29" s="400"/>
      <c r="AF29" s="400"/>
      <c r="AG29" s="400"/>
      <c r="AH29" s="401"/>
      <c r="AI29" s="396"/>
      <c r="AJ29" s="397"/>
      <c r="AK29" s="397"/>
      <c r="AL29" s="397"/>
      <c r="AM29" s="398"/>
    </row>
  </sheetData>
  <customSheetViews>
    <customSheetView guid="{53D83039-A0A2-4479-995F-36DCED136DF8}" showPageBreaks="1" printArea="1" view="pageBreakPreview" topLeftCell="A19">
      <selection activeCell="W26" sqref="W26:AB26"/>
      <pageMargins left="0.31496062992125984" right="0.31496062992125984" top="0.39370078740157483" bottom="0.41666666666666669" header="0.31496062992125984" footer="0.51181102362204722"/>
      <pageSetup paperSize="9" orientation="portrait" r:id="rId1"/>
    </customSheetView>
    <customSheetView guid="{78A06D35-997C-49BE-BF64-1932D8EC4307}" showPageBreaks="1" printArea="1" view="pageBreakPreview" topLeftCell="A13">
      <selection activeCell="AG24" sqref="AG24:AM26"/>
      <pageMargins left="0.31496062992125984" right="0.31496062992125984" top="0.39370078740157483" bottom="0.39370078740157483" header="0.31496062992125984" footer="0.51181102362204722"/>
      <pageSetup paperSize="9" orientation="portrait" r:id="rId2"/>
      <headerFooter>
        <oddFooter>&amp;C&amp;"ＭＳ 明朝,標準"&amp;[- 13 -</oddFooter>
      </headerFooter>
    </customSheetView>
  </customSheetViews>
  <mergeCells count="129">
    <mergeCell ref="Q18:T18"/>
    <mergeCell ref="Q19:T19"/>
    <mergeCell ref="Q20:T20"/>
    <mergeCell ref="C18:H18"/>
    <mergeCell ref="C19:H19"/>
    <mergeCell ref="C20:H20"/>
    <mergeCell ref="AH21:AM21"/>
    <mergeCell ref="AB17:AG17"/>
    <mergeCell ref="AB18:AG18"/>
    <mergeCell ref="AB20:AG20"/>
    <mergeCell ref="AB21:AG21"/>
    <mergeCell ref="U21:AA21"/>
    <mergeCell ref="U17:AA17"/>
    <mergeCell ref="U18:AA18"/>
    <mergeCell ref="U19:AA19"/>
    <mergeCell ref="U20:AA20"/>
    <mergeCell ref="AH20:AM20"/>
    <mergeCell ref="AJ16:AM16"/>
    <mergeCell ref="AB19:AG19"/>
    <mergeCell ref="AH19:AM19"/>
    <mergeCell ref="AH17:AM17"/>
    <mergeCell ref="AH18:AM18"/>
    <mergeCell ref="AI11:AM12"/>
    <mergeCell ref="C13:X13"/>
    <mergeCell ref="AI5:AM6"/>
    <mergeCell ref="AD5:AH6"/>
    <mergeCell ref="AI7:AM8"/>
    <mergeCell ref="U5:X6"/>
    <mergeCell ref="AD13:AH13"/>
    <mergeCell ref="Y11:AC12"/>
    <mergeCell ref="AD11:AH12"/>
    <mergeCell ref="U11:X12"/>
    <mergeCell ref="Y5:AC6"/>
    <mergeCell ref="Y13:AC13"/>
    <mergeCell ref="C11:K11"/>
    <mergeCell ref="AI13:AM13"/>
    <mergeCell ref="I17:N17"/>
    <mergeCell ref="L9:Q9"/>
    <mergeCell ref="C10:Q10"/>
    <mergeCell ref="R9:T10"/>
    <mergeCell ref="L11:Q11"/>
    <mergeCell ref="AJ2:AM2"/>
    <mergeCell ref="U9:X10"/>
    <mergeCell ref="Y7:AC8"/>
    <mergeCell ref="AD7:AH8"/>
    <mergeCell ref="U7:X8"/>
    <mergeCell ref="AI9:AM10"/>
    <mergeCell ref="O26:P26"/>
    <mergeCell ref="O27:P27"/>
    <mergeCell ref="O28:P28"/>
    <mergeCell ref="U3:X3"/>
    <mergeCell ref="L3:Q3"/>
    <mergeCell ref="C12:Q12"/>
    <mergeCell ref="R11:T12"/>
    <mergeCell ref="G27:N27"/>
    <mergeCell ref="G28:N28"/>
    <mergeCell ref="AI3:AM4"/>
    <mergeCell ref="C9:K9"/>
    <mergeCell ref="C3:K3"/>
    <mergeCell ref="AD3:AH4"/>
    <mergeCell ref="Y3:AC4"/>
    <mergeCell ref="Y9:AC10"/>
    <mergeCell ref="AD9:AH10"/>
    <mergeCell ref="C5:K5"/>
    <mergeCell ref="C7:K7"/>
    <mergeCell ref="AJ24:AM24"/>
    <mergeCell ref="C29:V29"/>
    <mergeCell ref="AI25:AM25"/>
    <mergeCell ref="AI26:AM26"/>
    <mergeCell ref="AI27:AM27"/>
    <mergeCell ref="AI28:AM28"/>
    <mergeCell ref="AI29:AM29"/>
    <mergeCell ref="W25:AB25"/>
    <mergeCell ref="AC25:AH25"/>
    <mergeCell ref="AC26:AH26"/>
    <mergeCell ref="AC27:AH27"/>
    <mergeCell ref="AC28:AH28"/>
    <mergeCell ref="AC29:AH29"/>
    <mergeCell ref="W26:AB26"/>
    <mergeCell ref="W27:AB27"/>
    <mergeCell ref="R28:V28"/>
    <mergeCell ref="W28:AB28"/>
    <mergeCell ref="R27:V27"/>
    <mergeCell ref="W29:AB29"/>
    <mergeCell ref="C25:F25"/>
    <mergeCell ref="C26:F26"/>
    <mergeCell ref="C27:F27"/>
    <mergeCell ref="C28:F28"/>
    <mergeCell ref="O25:P25"/>
    <mergeCell ref="A29:B29"/>
    <mergeCell ref="A3:B4"/>
    <mergeCell ref="A5:B6"/>
    <mergeCell ref="A7:B8"/>
    <mergeCell ref="A9:B10"/>
    <mergeCell ref="A11:B12"/>
    <mergeCell ref="A13:B13"/>
    <mergeCell ref="A17:B17"/>
    <mergeCell ref="A18:B18"/>
    <mergeCell ref="A19:B19"/>
    <mergeCell ref="A20:B20"/>
    <mergeCell ref="A21:B21"/>
    <mergeCell ref="A25:B25"/>
    <mergeCell ref="A26:B26"/>
    <mergeCell ref="A27:B27"/>
    <mergeCell ref="A28:B28"/>
    <mergeCell ref="R25:V25"/>
    <mergeCell ref="R26:V26"/>
    <mergeCell ref="C21:T21"/>
    <mergeCell ref="C4:Q4"/>
    <mergeCell ref="R3:T3"/>
    <mergeCell ref="R4:T4"/>
    <mergeCell ref="U4:X4"/>
    <mergeCell ref="L5:Q5"/>
    <mergeCell ref="C6:Q6"/>
    <mergeCell ref="R5:T6"/>
    <mergeCell ref="L7:Q7"/>
    <mergeCell ref="C8:Q8"/>
    <mergeCell ref="R7:T8"/>
    <mergeCell ref="G25:N25"/>
    <mergeCell ref="G26:N26"/>
    <mergeCell ref="I18:N18"/>
    <mergeCell ref="I19:N19"/>
    <mergeCell ref="I20:N20"/>
    <mergeCell ref="C17:H17"/>
    <mergeCell ref="O20:P20"/>
    <mergeCell ref="O17:P17"/>
    <mergeCell ref="O18:P18"/>
    <mergeCell ref="O19:P19"/>
    <mergeCell ref="Q17:T17"/>
  </mergeCells>
  <phoneticPr fontId="1"/>
  <dataValidations count="1">
    <dataValidation type="list" allowBlank="1" showInputMessage="1" showErrorMessage="1" sqref="Q26:Q28">
      <formula1>"　,部,枚,式,回"</formula1>
    </dataValidation>
  </dataValidations>
  <pageMargins left="0.31496062992125984" right="0.31496062992125984" top="0.39370078740157483" bottom="0.41666666666666669" header="0.31496062992125984" footer="0.51181102362204722"/>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7"/>
  <sheetViews>
    <sheetView view="pageBreakPreview" zoomScaleNormal="100" zoomScaleSheetLayoutView="100" workbookViewId="0">
      <selection activeCell="AF24" sqref="AF24"/>
    </sheetView>
  </sheetViews>
  <sheetFormatPr defaultColWidth="2.125" defaultRowHeight="12"/>
  <cols>
    <col min="1" max="256" width="2.5" style="8" customWidth="1"/>
    <col min="257" max="16384" width="2.125" style="8"/>
  </cols>
  <sheetData>
    <row r="1" spans="1:39" s="68" customFormat="1" ht="13.5">
      <c r="A1" s="49" t="s">
        <v>200</v>
      </c>
      <c r="Q1" s="69"/>
      <c r="R1" s="69"/>
      <c r="S1" s="69"/>
      <c r="T1" s="69"/>
      <c r="U1" s="69"/>
      <c r="V1" s="69"/>
      <c r="W1" s="69"/>
      <c r="X1" s="69"/>
      <c r="Y1" s="69"/>
      <c r="Z1" s="69"/>
      <c r="AA1" s="69"/>
      <c r="AB1" s="69"/>
      <c r="AC1" s="69"/>
      <c r="AD1" s="69"/>
      <c r="AE1" s="69"/>
      <c r="AF1" s="69"/>
      <c r="AG1" s="69"/>
      <c r="AH1" s="69"/>
      <c r="AI1" s="69"/>
      <c r="AJ1" s="69"/>
      <c r="AK1" s="69"/>
      <c r="AL1" s="69"/>
      <c r="AM1" s="69"/>
    </row>
    <row r="2" spans="1:39" s="68" customFormat="1" ht="12.75">
      <c r="A2" s="75"/>
      <c r="B2" s="72"/>
      <c r="C2" s="72"/>
      <c r="D2" s="72"/>
      <c r="E2" s="72"/>
      <c r="F2" s="72"/>
      <c r="G2" s="72"/>
      <c r="H2" s="72"/>
      <c r="I2" s="72"/>
      <c r="J2" s="72"/>
      <c r="K2" s="72"/>
      <c r="L2" s="72"/>
      <c r="M2" s="73"/>
      <c r="N2" s="73"/>
      <c r="O2" s="73"/>
      <c r="P2" s="73"/>
      <c r="Q2" s="73"/>
      <c r="R2" s="73"/>
      <c r="S2" s="73"/>
      <c r="T2" s="73"/>
      <c r="U2" s="73"/>
      <c r="V2" s="73"/>
      <c r="W2" s="73"/>
      <c r="X2" s="73"/>
      <c r="Y2" s="73"/>
      <c r="Z2" s="73"/>
      <c r="AA2" s="73"/>
      <c r="AB2" s="73"/>
      <c r="AC2" s="73"/>
      <c r="AD2" s="73"/>
      <c r="AE2" s="73"/>
      <c r="AF2" s="73"/>
      <c r="AG2" s="73"/>
      <c r="AH2" s="73"/>
      <c r="AI2" s="326" t="s">
        <v>22</v>
      </c>
      <c r="AJ2" s="326"/>
      <c r="AK2" s="326"/>
      <c r="AL2" s="326"/>
      <c r="AM2" s="326"/>
    </row>
    <row r="3" spans="1:39" s="68" customFormat="1" ht="45" customHeight="1">
      <c r="A3" s="413" t="s">
        <v>12</v>
      </c>
      <c r="B3" s="384"/>
      <c r="C3" s="384"/>
      <c r="D3" s="384"/>
      <c r="E3" s="384"/>
      <c r="F3" s="385"/>
      <c r="G3" s="413" t="s">
        <v>25</v>
      </c>
      <c r="H3" s="384"/>
      <c r="I3" s="384"/>
      <c r="J3" s="384"/>
      <c r="K3" s="384"/>
      <c r="L3" s="384"/>
      <c r="M3" s="384"/>
      <c r="N3" s="384"/>
      <c r="O3" s="384"/>
      <c r="P3" s="385"/>
      <c r="Q3" s="413" t="s">
        <v>13</v>
      </c>
      <c r="R3" s="384"/>
      <c r="S3" s="384"/>
      <c r="T3" s="384"/>
      <c r="U3" s="384"/>
      <c r="V3" s="384"/>
      <c r="W3" s="384"/>
      <c r="X3" s="384"/>
      <c r="Y3" s="384"/>
      <c r="Z3" s="385"/>
      <c r="AA3" s="306" t="s">
        <v>181</v>
      </c>
      <c r="AB3" s="307"/>
      <c r="AC3" s="307"/>
      <c r="AD3" s="307"/>
      <c r="AE3" s="307"/>
      <c r="AF3" s="308"/>
      <c r="AG3" s="413" t="s">
        <v>26</v>
      </c>
      <c r="AH3" s="384"/>
      <c r="AI3" s="384"/>
      <c r="AJ3" s="384"/>
      <c r="AK3" s="384"/>
      <c r="AL3" s="384"/>
      <c r="AM3" s="385"/>
    </row>
    <row r="4" spans="1:39" ht="30" customHeight="1">
      <c r="A4" s="381"/>
      <c r="B4" s="382"/>
      <c r="C4" s="382"/>
      <c r="D4" s="382"/>
      <c r="E4" s="382"/>
      <c r="F4" s="383"/>
      <c r="G4" s="381"/>
      <c r="H4" s="382"/>
      <c r="I4" s="382"/>
      <c r="J4" s="382"/>
      <c r="K4" s="382"/>
      <c r="L4" s="382"/>
      <c r="M4" s="382"/>
      <c r="N4" s="382"/>
      <c r="O4" s="382"/>
      <c r="P4" s="383"/>
      <c r="Q4" s="276"/>
      <c r="R4" s="382"/>
      <c r="S4" s="382"/>
      <c r="T4" s="382"/>
      <c r="U4" s="382"/>
      <c r="V4" s="382"/>
      <c r="W4" s="382"/>
      <c r="X4" s="382"/>
      <c r="Y4" s="382"/>
      <c r="Z4" s="383"/>
      <c r="AA4" s="421"/>
      <c r="AB4" s="422"/>
      <c r="AC4" s="422"/>
      <c r="AD4" s="422"/>
      <c r="AE4" s="422"/>
      <c r="AF4" s="423"/>
      <c r="AG4" s="381"/>
      <c r="AH4" s="382"/>
      <c r="AI4" s="382"/>
      <c r="AJ4" s="382"/>
      <c r="AK4" s="382"/>
      <c r="AL4" s="382"/>
      <c r="AM4" s="383"/>
    </row>
    <row r="5" spans="1:39" ht="30" customHeight="1">
      <c r="A5" s="381"/>
      <c r="B5" s="382"/>
      <c r="C5" s="382"/>
      <c r="D5" s="382"/>
      <c r="E5" s="382"/>
      <c r="F5" s="383"/>
      <c r="G5" s="276"/>
      <c r="H5" s="277"/>
      <c r="I5" s="277"/>
      <c r="J5" s="277"/>
      <c r="K5" s="277"/>
      <c r="L5" s="277"/>
      <c r="M5" s="277"/>
      <c r="N5" s="277"/>
      <c r="O5" s="277"/>
      <c r="P5" s="278"/>
      <c r="Q5" s="276"/>
      <c r="R5" s="382"/>
      <c r="S5" s="382"/>
      <c r="T5" s="382"/>
      <c r="U5" s="382"/>
      <c r="V5" s="382"/>
      <c r="W5" s="382"/>
      <c r="X5" s="382"/>
      <c r="Y5" s="382"/>
      <c r="Z5" s="383"/>
      <c r="AA5" s="421"/>
      <c r="AB5" s="422"/>
      <c r="AC5" s="422"/>
      <c r="AD5" s="422"/>
      <c r="AE5" s="422"/>
      <c r="AF5" s="423"/>
      <c r="AG5" s="381"/>
      <c r="AH5" s="382"/>
      <c r="AI5" s="382"/>
      <c r="AJ5" s="382"/>
      <c r="AK5" s="382"/>
      <c r="AL5" s="382"/>
      <c r="AM5" s="383"/>
    </row>
    <row r="6" spans="1:39" ht="30" customHeight="1">
      <c r="A6" s="381"/>
      <c r="B6" s="382"/>
      <c r="C6" s="382"/>
      <c r="D6" s="382"/>
      <c r="E6" s="382"/>
      <c r="F6" s="383"/>
      <c r="G6" s="381"/>
      <c r="H6" s="382"/>
      <c r="I6" s="382"/>
      <c r="J6" s="382"/>
      <c r="K6" s="382"/>
      <c r="L6" s="382"/>
      <c r="M6" s="382"/>
      <c r="N6" s="382"/>
      <c r="O6" s="382"/>
      <c r="P6" s="383"/>
      <c r="Q6" s="381"/>
      <c r="R6" s="382"/>
      <c r="S6" s="382"/>
      <c r="T6" s="382"/>
      <c r="U6" s="382"/>
      <c r="V6" s="382"/>
      <c r="W6" s="382"/>
      <c r="X6" s="382"/>
      <c r="Y6" s="382"/>
      <c r="Z6" s="383"/>
      <c r="AA6" s="421"/>
      <c r="AB6" s="422"/>
      <c r="AC6" s="422"/>
      <c r="AD6" s="422"/>
      <c r="AE6" s="422"/>
      <c r="AF6" s="423"/>
      <c r="AG6" s="381"/>
      <c r="AH6" s="382"/>
      <c r="AI6" s="382"/>
      <c r="AJ6" s="382"/>
      <c r="AK6" s="382"/>
      <c r="AL6" s="382"/>
      <c r="AM6" s="383"/>
    </row>
    <row r="7" spans="1:39" ht="30" customHeight="1">
      <c r="A7" s="281" t="s">
        <v>11</v>
      </c>
      <c r="B7" s="282"/>
      <c r="C7" s="282"/>
      <c r="D7" s="282"/>
      <c r="E7" s="282"/>
      <c r="F7" s="282"/>
      <c r="G7" s="282"/>
      <c r="H7" s="282"/>
      <c r="I7" s="282"/>
      <c r="J7" s="282"/>
      <c r="K7" s="282"/>
      <c r="L7" s="282"/>
      <c r="M7" s="282"/>
      <c r="N7" s="282"/>
      <c r="O7" s="282"/>
      <c r="P7" s="282"/>
      <c r="Q7" s="282"/>
      <c r="R7" s="282"/>
      <c r="S7" s="282"/>
      <c r="T7" s="282"/>
      <c r="U7" s="282"/>
      <c r="V7" s="282"/>
      <c r="W7" s="282"/>
      <c r="X7" s="282"/>
      <c r="Y7" s="282"/>
      <c r="Z7" s="283"/>
      <c r="AA7" s="290">
        <f>SUM(AA4:AA6)</f>
        <v>0</v>
      </c>
      <c r="AB7" s="291"/>
      <c r="AC7" s="291"/>
      <c r="AD7" s="291"/>
      <c r="AE7" s="291"/>
      <c r="AF7" s="292"/>
      <c r="AG7" s="417"/>
      <c r="AH7" s="418"/>
      <c r="AI7" s="418"/>
      <c r="AJ7" s="418"/>
      <c r="AK7" s="418"/>
      <c r="AL7" s="418"/>
      <c r="AM7" s="419"/>
    </row>
    <row r="11" spans="1:39" ht="13.5">
      <c r="A11" s="116"/>
    </row>
    <row r="17" spans="1:1" ht="13.5">
      <c r="A17" s="116"/>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I2:AM2"/>
    <mergeCell ref="A4:F4"/>
    <mergeCell ref="G4:P4"/>
    <mergeCell ref="Q4:Z4"/>
    <mergeCell ref="AA4:AF4"/>
    <mergeCell ref="AG4:AM4"/>
    <mergeCell ref="A3:F3"/>
    <mergeCell ref="G3:P3"/>
    <mergeCell ref="Q3:Z3"/>
    <mergeCell ref="AA3:AF3"/>
    <mergeCell ref="AG3:AM3"/>
    <mergeCell ref="A7:Z7"/>
    <mergeCell ref="AA7:AF7"/>
    <mergeCell ref="AG7:AM7"/>
    <mergeCell ref="A5:F5"/>
    <mergeCell ref="G5:P5"/>
    <mergeCell ref="Q5:Z5"/>
    <mergeCell ref="AA5:AF5"/>
    <mergeCell ref="AG5:AM5"/>
    <mergeCell ref="A6:F6"/>
    <mergeCell ref="G6:P6"/>
    <mergeCell ref="Q6:Z6"/>
    <mergeCell ref="AA6:AF6"/>
    <mergeCell ref="AG6:AM6"/>
  </mergeCells>
  <phoneticPr fontId="11"/>
  <pageMargins left="0.31496062992125984" right="0.31496062992125984" top="0.39370078740157483" bottom="0.41666666666666669" header="0.31496062992125984" footer="0.51181102362204722"/>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BG16" sqref="BG16"/>
    </sheetView>
  </sheetViews>
  <sheetFormatPr defaultColWidth="2.125" defaultRowHeight="13.5"/>
  <cols>
    <col min="1" max="2" width="1.875" style="3" customWidth="1"/>
    <col min="3" max="15" width="1.875" style="76"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25">
      <c r="A2" s="77" t="s">
        <v>205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238</v>
      </c>
      <c r="B3" s="83"/>
      <c r="C3" s="142"/>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51"/>
      <c r="B4" s="51"/>
      <c r="C4" s="51" t="s">
        <v>59</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40"/>
      <c r="C5" s="484" t="s">
        <v>212</v>
      </c>
      <c r="D5" s="485"/>
      <c r="E5" s="485"/>
      <c r="F5" s="485"/>
      <c r="G5" s="485"/>
      <c r="H5" s="485"/>
      <c r="I5" s="485"/>
      <c r="J5" s="485"/>
      <c r="K5" s="485"/>
      <c r="L5" s="485"/>
      <c r="M5" s="485"/>
      <c r="N5" s="485"/>
      <c r="O5" s="486"/>
      <c r="P5" s="438" t="s">
        <v>103</v>
      </c>
      <c r="Q5" s="439"/>
      <c r="R5" s="440"/>
      <c r="S5" s="432" t="s">
        <v>105</v>
      </c>
      <c r="T5" s="433"/>
      <c r="U5" s="433"/>
      <c r="V5" s="438" t="s">
        <v>104</v>
      </c>
      <c r="W5" s="439"/>
      <c r="X5" s="440"/>
      <c r="Y5" s="432"/>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4"/>
    </row>
    <row r="6" spans="1:243" s="11" customFormat="1" ht="13.5" customHeight="1">
      <c r="B6" s="45"/>
      <c r="C6" s="490"/>
      <c r="D6" s="491"/>
      <c r="E6" s="491"/>
      <c r="F6" s="491"/>
      <c r="G6" s="491"/>
      <c r="H6" s="491"/>
      <c r="I6" s="491"/>
      <c r="J6" s="491"/>
      <c r="K6" s="491"/>
      <c r="L6" s="491"/>
      <c r="M6" s="491"/>
      <c r="N6" s="491"/>
      <c r="O6" s="492"/>
      <c r="P6" s="441"/>
      <c r="Q6" s="442"/>
      <c r="R6" s="443"/>
      <c r="S6" s="435"/>
      <c r="T6" s="436"/>
      <c r="U6" s="436"/>
      <c r="V6" s="441"/>
      <c r="W6" s="442"/>
      <c r="X6" s="443"/>
      <c r="Y6" s="435"/>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48" t="s">
        <v>213</v>
      </c>
      <c r="D7" s="449"/>
      <c r="E7" s="449"/>
      <c r="F7" s="449"/>
      <c r="G7" s="449"/>
      <c r="H7" s="449"/>
      <c r="I7" s="449"/>
      <c r="J7" s="449"/>
      <c r="K7" s="449"/>
      <c r="L7" s="449"/>
      <c r="M7" s="449"/>
      <c r="N7" s="449"/>
      <c r="O7" s="516"/>
      <c r="P7" s="448" t="s">
        <v>41</v>
      </c>
      <c r="Q7" s="449"/>
      <c r="R7" s="450"/>
      <c r="S7" s="472"/>
      <c r="T7" s="473"/>
      <c r="U7" s="473"/>
      <c r="V7" s="473"/>
      <c r="W7" s="473"/>
      <c r="X7" s="473"/>
      <c r="Y7" s="473"/>
      <c r="Z7" s="473"/>
      <c r="AA7" s="473"/>
      <c r="AB7" s="473"/>
      <c r="AC7" s="473"/>
      <c r="AD7" s="473"/>
      <c r="AE7" s="473"/>
      <c r="AF7" s="473"/>
      <c r="AG7" s="473"/>
      <c r="AH7" s="473"/>
      <c r="AI7" s="473"/>
      <c r="AJ7" s="473"/>
      <c r="AK7" s="474"/>
      <c r="AL7" s="478" t="s">
        <v>42</v>
      </c>
      <c r="AM7" s="479"/>
      <c r="AN7" s="547"/>
      <c r="AO7" s="545"/>
      <c r="AP7" s="545"/>
      <c r="AQ7" s="540" t="s">
        <v>43</v>
      </c>
      <c r="AR7" s="545"/>
      <c r="AS7" s="545"/>
      <c r="AT7" s="545"/>
      <c r="AU7" s="540" t="s">
        <v>43</v>
      </c>
      <c r="AV7" s="536"/>
      <c r="AW7" s="536"/>
      <c r="AX7" s="537"/>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97"/>
      <c r="D8" s="498"/>
      <c r="E8" s="498"/>
      <c r="F8" s="498"/>
      <c r="G8" s="498"/>
      <c r="H8" s="498"/>
      <c r="I8" s="498"/>
      <c r="J8" s="498"/>
      <c r="K8" s="498"/>
      <c r="L8" s="498"/>
      <c r="M8" s="498"/>
      <c r="N8" s="498"/>
      <c r="O8" s="517"/>
      <c r="P8" s="500"/>
      <c r="Q8" s="501"/>
      <c r="R8" s="502"/>
      <c r="S8" s="475"/>
      <c r="T8" s="476"/>
      <c r="U8" s="476"/>
      <c r="V8" s="476"/>
      <c r="W8" s="476"/>
      <c r="X8" s="476"/>
      <c r="Y8" s="476"/>
      <c r="Z8" s="476"/>
      <c r="AA8" s="476"/>
      <c r="AB8" s="476"/>
      <c r="AC8" s="476"/>
      <c r="AD8" s="476"/>
      <c r="AE8" s="476"/>
      <c r="AF8" s="476"/>
      <c r="AG8" s="476"/>
      <c r="AH8" s="476"/>
      <c r="AI8" s="476"/>
      <c r="AJ8" s="476"/>
      <c r="AK8" s="477"/>
      <c r="AL8" s="480"/>
      <c r="AM8" s="481"/>
      <c r="AN8" s="548"/>
      <c r="AO8" s="546"/>
      <c r="AP8" s="546"/>
      <c r="AQ8" s="541"/>
      <c r="AR8" s="546"/>
      <c r="AS8" s="546"/>
      <c r="AT8" s="546"/>
      <c r="AU8" s="541"/>
      <c r="AV8" s="538"/>
      <c r="AW8" s="538"/>
      <c r="AX8" s="539"/>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97"/>
      <c r="D9" s="498"/>
      <c r="E9" s="498"/>
      <c r="F9" s="498"/>
      <c r="G9" s="498"/>
      <c r="H9" s="498"/>
      <c r="I9" s="498"/>
      <c r="J9" s="498"/>
      <c r="K9" s="498"/>
      <c r="L9" s="498"/>
      <c r="M9" s="498"/>
      <c r="N9" s="498"/>
      <c r="O9" s="517"/>
      <c r="P9" s="448" t="s">
        <v>38</v>
      </c>
      <c r="Q9" s="449"/>
      <c r="R9" s="449"/>
      <c r="S9" s="450"/>
      <c r="T9" s="523"/>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97"/>
      <c r="D10" s="498"/>
      <c r="E10" s="498"/>
      <c r="F10" s="498"/>
      <c r="G10" s="498"/>
      <c r="H10" s="498"/>
      <c r="I10" s="498"/>
      <c r="J10" s="498"/>
      <c r="K10" s="498"/>
      <c r="L10" s="498"/>
      <c r="M10" s="498"/>
      <c r="N10" s="498"/>
      <c r="O10" s="517"/>
      <c r="P10" s="451"/>
      <c r="Q10" s="452"/>
      <c r="R10" s="452"/>
      <c r="S10" s="453"/>
      <c r="T10" s="427"/>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526"/>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97"/>
      <c r="D11" s="498"/>
      <c r="E11" s="498"/>
      <c r="F11" s="498"/>
      <c r="G11" s="498"/>
      <c r="H11" s="498"/>
      <c r="I11" s="498"/>
      <c r="J11" s="498"/>
      <c r="K11" s="498"/>
      <c r="L11" s="498"/>
      <c r="M11" s="498"/>
      <c r="N11" s="498"/>
      <c r="O11" s="517"/>
      <c r="P11" s="455" t="s">
        <v>8</v>
      </c>
      <c r="Q11" s="456"/>
      <c r="R11" s="456"/>
      <c r="S11" s="457"/>
      <c r="T11" s="424"/>
      <c r="U11" s="425"/>
      <c r="V11" s="425"/>
      <c r="W11" s="425"/>
      <c r="X11" s="425"/>
      <c r="Y11" s="425"/>
      <c r="Z11" s="425"/>
      <c r="AA11" s="425"/>
      <c r="AB11" s="425"/>
      <c r="AC11" s="425"/>
      <c r="AD11" s="425"/>
      <c r="AE11" s="426"/>
      <c r="AF11" s="527" t="s">
        <v>245</v>
      </c>
      <c r="AG11" s="528"/>
      <c r="AH11" s="528"/>
      <c r="AI11" s="528"/>
      <c r="AJ11" s="529"/>
      <c r="AK11" s="458"/>
      <c r="AL11" s="459"/>
      <c r="AM11" s="459"/>
      <c r="AN11" s="459"/>
      <c r="AO11" s="459"/>
      <c r="AP11" s="459"/>
      <c r="AQ11" s="459"/>
      <c r="AR11" s="459"/>
      <c r="AS11" s="459"/>
      <c r="AT11" s="459"/>
      <c r="AU11" s="459"/>
      <c r="AV11" s="459"/>
      <c r="AW11" s="459"/>
      <c r="AX11" s="460"/>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500"/>
      <c r="D12" s="501"/>
      <c r="E12" s="501"/>
      <c r="F12" s="501"/>
      <c r="G12" s="501"/>
      <c r="H12" s="501"/>
      <c r="I12" s="501"/>
      <c r="J12" s="501"/>
      <c r="K12" s="501"/>
      <c r="L12" s="501"/>
      <c r="M12" s="501"/>
      <c r="N12" s="501"/>
      <c r="O12" s="518"/>
      <c r="P12" s="451"/>
      <c r="Q12" s="452"/>
      <c r="R12" s="452"/>
      <c r="S12" s="453"/>
      <c r="T12" s="427"/>
      <c r="U12" s="428"/>
      <c r="V12" s="428"/>
      <c r="W12" s="428"/>
      <c r="X12" s="428"/>
      <c r="Y12" s="428"/>
      <c r="Z12" s="428"/>
      <c r="AA12" s="428"/>
      <c r="AB12" s="428"/>
      <c r="AC12" s="428"/>
      <c r="AD12" s="428"/>
      <c r="AE12" s="429"/>
      <c r="AF12" s="530"/>
      <c r="AG12" s="531"/>
      <c r="AH12" s="531"/>
      <c r="AI12" s="531"/>
      <c r="AJ12" s="532"/>
      <c r="AK12" s="542"/>
      <c r="AL12" s="543"/>
      <c r="AM12" s="543"/>
      <c r="AN12" s="543"/>
      <c r="AO12" s="543"/>
      <c r="AP12" s="543"/>
      <c r="AQ12" s="543"/>
      <c r="AR12" s="543"/>
      <c r="AS12" s="543"/>
      <c r="AT12" s="543"/>
      <c r="AU12" s="543"/>
      <c r="AV12" s="543"/>
      <c r="AW12" s="543"/>
      <c r="AX12" s="54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510" t="s">
        <v>228</v>
      </c>
      <c r="D13" s="511"/>
      <c r="E13" s="511"/>
      <c r="F13" s="511"/>
      <c r="G13" s="511"/>
      <c r="H13" s="511"/>
      <c r="I13" s="511"/>
      <c r="J13" s="511"/>
      <c r="K13" s="511"/>
      <c r="L13" s="511"/>
      <c r="M13" s="511"/>
      <c r="N13" s="511"/>
      <c r="O13" s="512"/>
      <c r="P13" s="468"/>
      <c r="Q13" s="444"/>
      <c r="R13" s="444"/>
      <c r="S13" s="444" t="s">
        <v>273</v>
      </c>
      <c r="T13" s="444"/>
      <c r="U13" s="444"/>
      <c r="V13" s="444"/>
      <c r="W13" s="444"/>
      <c r="X13" s="444" t="s">
        <v>45</v>
      </c>
      <c r="Y13" s="444"/>
      <c r="Z13" s="444"/>
      <c r="AA13" s="444"/>
      <c r="AB13" s="444" t="s">
        <v>46</v>
      </c>
      <c r="AC13" s="444"/>
      <c r="AD13" s="444" t="s">
        <v>47</v>
      </c>
      <c r="AE13" s="444"/>
      <c r="AF13" s="444"/>
      <c r="AG13" s="444"/>
      <c r="AH13" s="444"/>
      <c r="AI13" s="444"/>
      <c r="AJ13" s="444"/>
      <c r="AK13" s="444"/>
      <c r="AL13" s="444"/>
      <c r="AM13" s="444"/>
      <c r="AN13" s="444"/>
      <c r="AO13" s="444"/>
      <c r="AP13" s="444"/>
      <c r="AQ13" s="444"/>
      <c r="AR13" s="444"/>
      <c r="AS13" s="444"/>
      <c r="AT13" s="444"/>
      <c r="AU13" s="444"/>
      <c r="AV13" s="444"/>
      <c r="AW13" s="444"/>
      <c r="AX13" s="446"/>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513"/>
      <c r="D14" s="514"/>
      <c r="E14" s="514"/>
      <c r="F14" s="514"/>
      <c r="G14" s="514"/>
      <c r="H14" s="514"/>
      <c r="I14" s="514"/>
      <c r="J14" s="514"/>
      <c r="K14" s="514"/>
      <c r="L14" s="514"/>
      <c r="M14" s="514"/>
      <c r="N14" s="514"/>
      <c r="O14" s="515"/>
      <c r="P14" s="469"/>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48" t="s">
        <v>48</v>
      </c>
      <c r="D15" s="449"/>
      <c r="E15" s="449"/>
      <c r="F15" s="449"/>
      <c r="G15" s="449"/>
      <c r="H15" s="449"/>
      <c r="I15" s="449"/>
      <c r="J15" s="449"/>
      <c r="K15" s="449"/>
      <c r="L15" s="449"/>
      <c r="M15" s="449"/>
      <c r="N15" s="449"/>
      <c r="O15" s="516"/>
      <c r="P15" s="493"/>
      <c r="Q15" s="494"/>
      <c r="R15" s="494"/>
      <c r="S15" s="494"/>
      <c r="T15" s="494"/>
      <c r="U15" s="494"/>
      <c r="V15" s="494"/>
      <c r="W15" s="494"/>
      <c r="X15" s="494"/>
      <c r="Y15" s="494"/>
      <c r="Z15" s="494"/>
      <c r="AA15" s="494"/>
      <c r="AB15" s="494"/>
      <c r="AC15" s="494"/>
      <c r="AD15" s="494"/>
      <c r="AE15" s="494"/>
      <c r="AF15" s="444" t="s">
        <v>49</v>
      </c>
      <c r="AG15" s="444"/>
      <c r="AH15" s="444"/>
      <c r="AI15" s="444"/>
      <c r="AJ15" s="444"/>
      <c r="AK15" s="444"/>
      <c r="AL15" s="444"/>
      <c r="AM15" s="444"/>
      <c r="AN15" s="444"/>
      <c r="AO15" s="444"/>
      <c r="AP15" s="444"/>
      <c r="AQ15" s="444"/>
      <c r="AR15" s="444"/>
      <c r="AS15" s="444"/>
      <c r="AT15" s="444"/>
      <c r="AU15" s="444"/>
      <c r="AV15" s="444"/>
      <c r="AW15" s="444"/>
      <c r="AX15" s="446"/>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500"/>
      <c r="D16" s="501"/>
      <c r="E16" s="501"/>
      <c r="F16" s="501"/>
      <c r="G16" s="501"/>
      <c r="H16" s="501"/>
      <c r="I16" s="501"/>
      <c r="J16" s="501"/>
      <c r="K16" s="501"/>
      <c r="L16" s="501"/>
      <c r="M16" s="501"/>
      <c r="N16" s="501"/>
      <c r="O16" s="518"/>
      <c r="P16" s="495"/>
      <c r="Q16" s="496"/>
      <c r="R16" s="496"/>
      <c r="S16" s="496"/>
      <c r="T16" s="496"/>
      <c r="U16" s="496"/>
      <c r="V16" s="496"/>
      <c r="W16" s="496"/>
      <c r="X16" s="496"/>
      <c r="Y16" s="496"/>
      <c r="Z16" s="496"/>
      <c r="AA16" s="496"/>
      <c r="AB16" s="496"/>
      <c r="AC16" s="496"/>
      <c r="AD16" s="496"/>
      <c r="AE16" s="496"/>
      <c r="AF16" s="445"/>
      <c r="AG16" s="445"/>
      <c r="AH16" s="445"/>
      <c r="AI16" s="445"/>
      <c r="AJ16" s="445"/>
      <c r="AK16" s="445"/>
      <c r="AL16" s="445"/>
      <c r="AM16" s="445"/>
      <c r="AN16" s="445"/>
      <c r="AO16" s="445"/>
      <c r="AP16" s="445"/>
      <c r="AQ16" s="445"/>
      <c r="AR16" s="445"/>
      <c r="AS16" s="445"/>
      <c r="AT16" s="445"/>
      <c r="AU16" s="445"/>
      <c r="AV16" s="445"/>
      <c r="AW16" s="445"/>
      <c r="AX16" s="44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84" t="s">
        <v>214</v>
      </c>
      <c r="D17" s="485"/>
      <c r="E17" s="485"/>
      <c r="F17" s="485"/>
      <c r="G17" s="485"/>
      <c r="H17" s="485"/>
      <c r="I17" s="485"/>
      <c r="J17" s="485"/>
      <c r="K17" s="485"/>
      <c r="L17" s="485"/>
      <c r="M17" s="485"/>
      <c r="N17" s="485"/>
      <c r="O17" s="486"/>
      <c r="P17" s="53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4"/>
    </row>
    <row r="18" spans="1:243" s="4" customFormat="1" ht="13.5" customHeight="1">
      <c r="B18" s="12"/>
      <c r="C18" s="487"/>
      <c r="D18" s="488"/>
      <c r="E18" s="488"/>
      <c r="F18" s="488"/>
      <c r="G18" s="488"/>
      <c r="H18" s="488"/>
      <c r="I18" s="488"/>
      <c r="J18" s="488"/>
      <c r="K18" s="488"/>
      <c r="L18" s="488"/>
      <c r="M18" s="488"/>
      <c r="N18" s="488"/>
      <c r="O18" s="489"/>
      <c r="P18" s="53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5"/>
    </row>
    <row r="19" spans="1:243" s="4" customFormat="1" ht="13.5" customHeight="1">
      <c r="B19" s="12"/>
      <c r="C19" s="487"/>
      <c r="D19" s="488"/>
      <c r="E19" s="488"/>
      <c r="F19" s="488"/>
      <c r="G19" s="488"/>
      <c r="H19" s="488"/>
      <c r="I19" s="488"/>
      <c r="J19" s="488"/>
      <c r="K19" s="488"/>
      <c r="L19" s="488"/>
      <c r="M19" s="488"/>
      <c r="N19" s="488"/>
      <c r="O19" s="489"/>
      <c r="P19" s="53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5"/>
    </row>
    <row r="20" spans="1:243" s="4" customFormat="1" ht="13.5" customHeight="1">
      <c r="B20" s="12"/>
      <c r="C20" s="490"/>
      <c r="D20" s="491"/>
      <c r="E20" s="491"/>
      <c r="F20" s="491"/>
      <c r="G20" s="491"/>
      <c r="H20" s="491"/>
      <c r="I20" s="491"/>
      <c r="J20" s="491"/>
      <c r="K20" s="491"/>
      <c r="L20" s="491"/>
      <c r="M20" s="491"/>
      <c r="N20" s="491"/>
      <c r="O20" s="492"/>
      <c r="P20" s="535"/>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7"/>
    </row>
    <row r="21" spans="1:243" s="4" customFormat="1" ht="13.5" customHeight="1">
      <c r="B21" s="12"/>
      <c r="C21" s="549" t="s">
        <v>137</v>
      </c>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1"/>
      <c r="AL21" s="558" t="s">
        <v>31</v>
      </c>
      <c r="AM21" s="558"/>
      <c r="AN21" s="558"/>
      <c r="AO21" s="558"/>
      <c r="AP21" s="558"/>
      <c r="AQ21" s="558"/>
      <c r="AR21" s="558"/>
      <c r="AS21" s="558"/>
      <c r="AT21" s="558"/>
      <c r="AU21" s="558"/>
      <c r="AV21" s="558"/>
      <c r="AW21" s="558"/>
      <c r="AX21" s="559"/>
    </row>
    <row r="22" spans="1:243" s="4" customFormat="1" ht="13.5" customHeight="1">
      <c r="B22" s="12"/>
      <c r="C22" s="552"/>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4"/>
      <c r="AL22" s="560"/>
      <c r="AM22" s="560"/>
      <c r="AN22" s="560"/>
      <c r="AO22" s="560"/>
      <c r="AP22" s="560"/>
      <c r="AQ22" s="560"/>
      <c r="AR22" s="560"/>
      <c r="AS22" s="560"/>
      <c r="AT22" s="560"/>
      <c r="AU22" s="560"/>
      <c r="AV22" s="560"/>
      <c r="AW22" s="560"/>
      <c r="AX22" s="561"/>
    </row>
    <row r="23" spans="1:243" s="4" customFormat="1" ht="13.5" customHeight="1">
      <c r="B23" s="12"/>
      <c r="C23" s="555"/>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7"/>
      <c r="AL23" s="562"/>
      <c r="AM23" s="562"/>
      <c r="AN23" s="562"/>
      <c r="AO23" s="562"/>
      <c r="AP23" s="562"/>
      <c r="AQ23" s="562"/>
      <c r="AR23" s="562"/>
      <c r="AS23" s="562"/>
      <c r="AT23" s="562"/>
      <c r="AU23" s="562"/>
      <c r="AV23" s="562"/>
      <c r="AW23" s="562"/>
      <c r="AX23" s="563"/>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84" t="s">
        <v>212</v>
      </c>
      <c r="D25" s="485"/>
      <c r="E25" s="485"/>
      <c r="F25" s="485"/>
      <c r="G25" s="485"/>
      <c r="H25" s="485"/>
      <c r="I25" s="485"/>
      <c r="J25" s="485"/>
      <c r="K25" s="485"/>
      <c r="L25" s="485"/>
      <c r="M25" s="485"/>
      <c r="N25" s="485"/>
      <c r="O25" s="486"/>
      <c r="P25" s="438" t="s">
        <v>103</v>
      </c>
      <c r="Q25" s="439"/>
      <c r="R25" s="440"/>
      <c r="S25" s="432" t="s">
        <v>106</v>
      </c>
      <c r="T25" s="433"/>
      <c r="U25" s="433"/>
      <c r="V25" s="438" t="s">
        <v>104</v>
      </c>
      <c r="W25" s="439"/>
      <c r="X25" s="440"/>
      <c r="Y25" s="432"/>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243" ht="17.25" customHeight="1">
      <c r="A26" s="4"/>
      <c r="B26" s="4"/>
      <c r="C26" s="490"/>
      <c r="D26" s="491"/>
      <c r="E26" s="491"/>
      <c r="F26" s="491"/>
      <c r="G26" s="491"/>
      <c r="H26" s="491"/>
      <c r="I26" s="491"/>
      <c r="J26" s="491"/>
      <c r="K26" s="491"/>
      <c r="L26" s="491"/>
      <c r="M26" s="491"/>
      <c r="N26" s="491"/>
      <c r="O26" s="492"/>
      <c r="P26" s="441"/>
      <c r="Q26" s="442"/>
      <c r="R26" s="443"/>
      <c r="S26" s="435"/>
      <c r="T26" s="436"/>
      <c r="U26" s="436"/>
      <c r="V26" s="441"/>
      <c r="W26" s="442"/>
      <c r="X26" s="443"/>
      <c r="Y26" s="435"/>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243" ht="17.25" customHeight="1">
      <c r="A27" s="4"/>
      <c r="B27" s="4"/>
      <c r="C27" s="448" t="s">
        <v>213</v>
      </c>
      <c r="D27" s="449"/>
      <c r="E27" s="449"/>
      <c r="F27" s="449"/>
      <c r="G27" s="449"/>
      <c r="H27" s="449"/>
      <c r="I27" s="449"/>
      <c r="J27" s="449"/>
      <c r="K27" s="449"/>
      <c r="L27" s="449"/>
      <c r="M27" s="449"/>
      <c r="N27" s="449"/>
      <c r="O27" s="516"/>
      <c r="P27" s="497" t="s">
        <v>41</v>
      </c>
      <c r="Q27" s="498"/>
      <c r="R27" s="499"/>
      <c r="S27" s="503"/>
      <c r="T27" s="504"/>
      <c r="U27" s="504"/>
      <c r="V27" s="504"/>
      <c r="W27" s="504"/>
      <c r="X27" s="504"/>
      <c r="Y27" s="504"/>
      <c r="Z27" s="504"/>
      <c r="AA27" s="504"/>
      <c r="AB27" s="504"/>
      <c r="AC27" s="504"/>
      <c r="AD27" s="504"/>
      <c r="AE27" s="504"/>
      <c r="AF27" s="504"/>
      <c r="AG27" s="504"/>
      <c r="AH27" s="504"/>
      <c r="AI27" s="504"/>
      <c r="AJ27" s="504"/>
      <c r="AK27" s="505"/>
      <c r="AL27" s="506" t="s">
        <v>42</v>
      </c>
      <c r="AM27" s="507"/>
      <c r="AN27" s="508"/>
      <c r="AO27" s="509"/>
      <c r="AP27" s="509"/>
      <c r="AQ27" s="454" t="s">
        <v>43</v>
      </c>
      <c r="AR27" s="509"/>
      <c r="AS27" s="509"/>
      <c r="AT27" s="509"/>
      <c r="AU27" s="454" t="s">
        <v>43</v>
      </c>
      <c r="AV27" s="464"/>
      <c r="AW27" s="464"/>
      <c r="AX27" s="465"/>
    </row>
    <row r="28" spans="1:243">
      <c r="A28" s="4"/>
      <c r="B28" s="4"/>
      <c r="C28" s="497"/>
      <c r="D28" s="498"/>
      <c r="E28" s="498"/>
      <c r="F28" s="498"/>
      <c r="G28" s="498"/>
      <c r="H28" s="498"/>
      <c r="I28" s="498"/>
      <c r="J28" s="498"/>
      <c r="K28" s="498"/>
      <c r="L28" s="498"/>
      <c r="M28" s="498"/>
      <c r="N28" s="498"/>
      <c r="O28" s="517"/>
      <c r="P28" s="500"/>
      <c r="Q28" s="501"/>
      <c r="R28" s="502"/>
      <c r="S28" s="475"/>
      <c r="T28" s="476"/>
      <c r="U28" s="476"/>
      <c r="V28" s="476"/>
      <c r="W28" s="476"/>
      <c r="X28" s="476"/>
      <c r="Y28" s="476"/>
      <c r="Z28" s="476"/>
      <c r="AA28" s="476"/>
      <c r="AB28" s="476"/>
      <c r="AC28" s="476"/>
      <c r="AD28" s="476"/>
      <c r="AE28" s="476"/>
      <c r="AF28" s="476"/>
      <c r="AG28" s="476"/>
      <c r="AH28" s="476"/>
      <c r="AI28" s="476"/>
      <c r="AJ28" s="476"/>
      <c r="AK28" s="477"/>
      <c r="AL28" s="480"/>
      <c r="AM28" s="481"/>
      <c r="AN28" s="483"/>
      <c r="AO28" s="471"/>
      <c r="AP28" s="471"/>
      <c r="AQ28" s="431"/>
      <c r="AR28" s="471"/>
      <c r="AS28" s="471"/>
      <c r="AT28" s="471"/>
      <c r="AU28" s="431"/>
      <c r="AV28" s="466"/>
      <c r="AW28" s="466"/>
      <c r="AX28" s="467"/>
    </row>
    <row r="29" spans="1:243">
      <c r="A29" s="4"/>
      <c r="B29" s="4"/>
      <c r="C29" s="497"/>
      <c r="D29" s="498"/>
      <c r="E29" s="498"/>
      <c r="F29" s="498"/>
      <c r="G29" s="498"/>
      <c r="H29" s="498"/>
      <c r="I29" s="498"/>
      <c r="J29" s="498"/>
      <c r="K29" s="498"/>
      <c r="L29" s="498"/>
      <c r="M29" s="498"/>
      <c r="N29" s="498"/>
      <c r="O29" s="517"/>
      <c r="P29" s="448" t="s">
        <v>38</v>
      </c>
      <c r="Q29" s="449"/>
      <c r="R29" s="449"/>
      <c r="S29" s="450"/>
      <c r="T29" s="519"/>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6"/>
    </row>
    <row r="30" spans="1:243" s="3" customFormat="1" ht="13.5" customHeight="1">
      <c r="A30" s="4"/>
      <c r="B30" s="4"/>
      <c r="C30" s="497"/>
      <c r="D30" s="498"/>
      <c r="E30" s="498"/>
      <c r="F30" s="498"/>
      <c r="G30" s="498"/>
      <c r="H30" s="498"/>
      <c r="I30" s="498"/>
      <c r="J30" s="498"/>
      <c r="K30" s="498"/>
      <c r="L30" s="498"/>
      <c r="M30" s="498"/>
      <c r="N30" s="498"/>
      <c r="O30" s="517"/>
      <c r="P30" s="451"/>
      <c r="Q30" s="452"/>
      <c r="R30" s="452"/>
      <c r="S30" s="453"/>
      <c r="T30" s="520"/>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c r="IG30" s="5"/>
      <c r="IH30" s="5"/>
      <c r="II30" s="5"/>
    </row>
    <row r="31" spans="1:243" s="3" customFormat="1">
      <c r="A31" s="4"/>
      <c r="B31" s="4"/>
      <c r="C31" s="497"/>
      <c r="D31" s="498"/>
      <c r="E31" s="498"/>
      <c r="F31" s="498"/>
      <c r="G31" s="498"/>
      <c r="H31" s="498"/>
      <c r="I31" s="498"/>
      <c r="J31" s="498"/>
      <c r="K31" s="498"/>
      <c r="L31" s="498"/>
      <c r="M31" s="498"/>
      <c r="N31" s="498"/>
      <c r="O31" s="517"/>
      <c r="P31" s="455" t="s">
        <v>8</v>
      </c>
      <c r="Q31" s="456"/>
      <c r="R31" s="456"/>
      <c r="S31" s="457"/>
      <c r="T31" s="424"/>
      <c r="U31" s="425"/>
      <c r="V31" s="425"/>
      <c r="W31" s="425"/>
      <c r="X31" s="425"/>
      <c r="Y31" s="425"/>
      <c r="Z31" s="425"/>
      <c r="AA31" s="425"/>
      <c r="AB31" s="425"/>
      <c r="AC31" s="425"/>
      <c r="AD31" s="425"/>
      <c r="AE31" s="426"/>
      <c r="AF31" s="527" t="s">
        <v>247</v>
      </c>
      <c r="AG31" s="528"/>
      <c r="AH31" s="528"/>
      <c r="AI31" s="528"/>
      <c r="AJ31" s="529"/>
      <c r="AK31" s="458"/>
      <c r="AL31" s="459"/>
      <c r="AM31" s="459"/>
      <c r="AN31" s="459"/>
      <c r="AO31" s="459"/>
      <c r="AP31" s="459"/>
      <c r="AQ31" s="459"/>
      <c r="AR31" s="459"/>
      <c r="AS31" s="459"/>
      <c r="AT31" s="459"/>
      <c r="AU31" s="459"/>
      <c r="AV31" s="459"/>
      <c r="AW31" s="459"/>
      <c r="AX31" s="460"/>
      <c r="IG31" s="5"/>
      <c r="IH31" s="5"/>
      <c r="II31" s="5"/>
    </row>
    <row r="32" spans="1:243" s="3" customFormat="1">
      <c r="A32" s="4"/>
      <c r="B32" s="4"/>
      <c r="C32" s="500"/>
      <c r="D32" s="501"/>
      <c r="E32" s="501"/>
      <c r="F32" s="501"/>
      <c r="G32" s="501"/>
      <c r="H32" s="501"/>
      <c r="I32" s="501"/>
      <c r="J32" s="501"/>
      <c r="K32" s="501"/>
      <c r="L32" s="501"/>
      <c r="M32" s="501"/>
      <c r="N32" s="501"/>
      <c r="O32" s="518"/>
      <c r="P32" s="451"/>
      <c r="Q32" s="452"/>
      <c r="R32" s="452"/>
      <c r="S32" s="453"/>
      <c r="T32" s="427"/>
      <c r="U32" s="428"/>
      <c r="V32" s="428"/>
      <c r="W32" s="428"/>
      <c r="X32" s="428"/>
      <c r="Y32" s="428"/>
      <c r="Z32" s="428"/>
      <c r="AA32" s="428"/>
      <c r="AB32" s="428"/>
      <c r="AC32" s="428"/>
      <c r="AD32" s="428"/>
      <c r="AE32" s="429"/>
      <c r="AF32" s="530"/>
      <c r="AG32" s="531"/>
      <c r="AH32" s="531"/>
      <c r="AI32" s="531"/>
      <c r="AJ32" s="532"/>
      <c r="AK32" s="461"/>
      <c r="AL32" s="462"/>
      <c r="AM32" s="462"/>
      <c r="AN32" s="462"/>
      <c r="AO32" s="462"/>
      <c r="AP32" s="462"/>
      <c r="AQ32" s="462"/>
      <c r="AR32" s="462"/>
      <c r="AS32" s="462"/>
      <c r="AT32" s="462"/>
      <c r="AU32" s="462"/>
      <c r="AV32" s="462"/>
      <c r="AW32" s="462"/>
      <c r="AX32" s="463"/>
      <c r="IG32" s="5"/>
      <c r="IH32" s="5"/>
      <c r="II32" s="5"/>
    </row>
    <row r="33" spans="1:243" s="3" customFormat="1" ht="14.25" customHeight="1">
      <c r="A33" s="4"/>
      <c r="B33" s="4"/>
      <c r="C33" s="510" t="s">
        <v>229</v>
      </c>
      <c r="D33" s="511"/>
      <c r="E33" s="511"/>
      <c r="F33" s="511"/>
      <c r="G33" s="511"/>
      <c r="H33" s="511"/>
      <c r="I33" s="511"/>
      <c r="J33" s="511"/>
      <c r="K33" s="511"/>
      <c r="L33" s="511"/>
      <c r="M33" s="511"/>
      <c r="N33" s="511"/>
      <c r="O33" s="512"/>
      <c r="P33" s="468"/>
      <c r="Q33" s="444"/>
      <c r="R33" s="444"/>
      <c r="S33" s="444" t="s">
        <v>273</v>
      </c>
      <c r="T33" s="444"/>
      <c r="U33" s="444"/>
      <c r="V33" s="444"/>
      <c r="W33" s="444"/>
      <c r="X33" s="444" t="s">
        <v>45</v>
      </c>
      <c r="Y33" s="444"/>
      <c r="Z33" s="444"/>
      <c r="AA33" s="444"/>
      <c r="AB33" s="444" t="s">
        <v>46</v>
      </c>
      <c r="AC33" s="444"/>
      <c r="AD33" s="444" t="s">
        <v>47</v>
      </c>
      <c r="AE33" s="444"/>
      <c r="AF33" s="87"/>
      <c r="AG33" s="87"/>
      <c r="AH33" s="87"/>
      <c r="AI33" s="87"/>
      <c r="AJ33" s="87"/>
      <c r="AK33" s="87"/>
      <c r="AL33" s="87"/>
      <c r="AM33" s="87"/>
      <c r="AN33" s="87"/>
      <c r="AO33" s="87"/>
      <c r="AP33" s="87"/>
      <c r="AQ33" s="87"/>
      <c r="AR33" s="87"/>
      <c r="AS33" s="87"/>
      <c r="AT33" s="87"/>
      <c r="AU33" s="87"/>
      <c r="AV33" s="87"/>
      <c r="AW33" s="87"/>
      <c r="AX33" s="88"/>
      <c r="IG33" s="5"/>
      <c r="IH33" s="5"/>
      <c r="II33" s="5"/>
    </row>
    <row r="34" spans="1:243" s="3" customFormat="1" ht="13.5" customHeight="1">
      <c r="A34" s="4"/>
      <c r="B34" s="4"/>
      <c r="C34" s="513"/>
      <c r="D34" s="514"/>
      <c r="E34" s="514"/>
      <c r="F34" s="514"/>
      <c r="G34" s="514"/>
      <c r="H34" s="514"/>
      <c r="I34" s="514"/>
      <c r="J34" s="514"/>
      <c r="K34" s="514"/>
      <c r="L34" s="514"/>
      <c r="M34" s="514"/>
      <c r="N34" s="514"/>
      <c r="O34" s="515"/>
      <c r="P34" s="469"/>
      <c r="Q34" s="445"/>
      <c r="R34" s="445"/>
      <c r="S34" s="445"/>
      <c r="T34" s="445"/>
      <c r="U34" s="445"/>
      <c r="V34" s="445"/>
      <c r="W34" s="445"/>
      <c r="X34" s="445"/>
      <c r="Y34" s="445"/>
      <c r="Z34" s="445"/>
      <c r="AA34" s="445"/>
      <c r="AB34" s="445"/>
      <c r="AC34" s="445"/>
      <c r="AD34" s="445"/>
      <c r="AE34" s="445"/>
      <c r="AF34" s="89"/>
      <c r="AG34" s="89"/>
      <c r="AH34" s="89"/>
      <c r="AI34" s="89"/>
      <c r="AJ34" s="89"/>
      <c r="AK34" s="89"/>
      <c r="AL34" s="89"/>
      <c r="AM34" s="89"/>
      <c r="AN34" s="89"/>
      <c r="AO34" s="89"/>
      <c r="AP34" s="89"/>
      <c r="AQ34" s="89"/>
      <c r="AR34" s="89"/>
      <c r="AS34" s="89"/>
      <c r="AT34" s="89"/>
      <c r="AU34" s="89"/>
      <c r="AV34" s="89"/>
      <c r="AW34" s="89"/>
      <c r="AX34" s="90"/>
      <c r="IG34" s="5"/>
      <c r="IH34" s="5"/>
      <c r="II34" s="5"/>
    </row>
    <row r="35" spans="1:243" s="3" customFormat="1">
      <c r="A35" s="4"/>
      <c r="B35" s="4"/>
      <c r="C35" s="448" t="s">
        <v>48</v>
      </c>
      <c r="D35" s="449"/>
      <c r="E35" s="449"/>
      <c r="F35" s="449"/>
      <c r="G35" s="449"/>
      <c r="H35" s="449"/>
      <c r="I35" s="449"/>
      <c r="J35" s="449"/>
      <c r="K35" s="449"/>
      <c r="L35" s="449"/>
      <c r="M35" s="449"/>
      <c r="N35" s="449"/>
      <c r="O35" s="516"/>
      <c r="P35" s="493"/>
      <c r="Q35" s="494"/>
      <c r="R35" s="494"/>
      <c r="S35" s="494"/>
      <c r="T35" s="494"/>
      <c r="U35" s="494"/>
      <c r="V35" s="494"/>
      <c r="W35" s="494"/>
      <c r="X35" s="494"/>
      <c r="Y35" s="494"/>
      <c r="Z35" s="494"/>
      <c r="AA35" s="494"/>
      <c r="AB35" s="494"/>
      <c r="AC35" s="494"/>
      <c r="AD35" s="494"/>
      <c r="AE35" s="494"/>
      <c r="AF35" s="444" t="s">
        <v>49</v>
      </c>
      <c r="AG35" s="444"/>
      <c r="AH35" s="87"/>
      <c r="AI35" s="87"/>
      <c r="AJ35" s="87"/>
      <c r="AK35" s="87"/>
      <c r="AL35" s="87"/>
      <c r="AM35" s="87"/>
      <c r="AN35" s="87"/>
      <c r="AO35" s="87"/>
      <c r="AP35" s="87"/>
      <c r="AQ35" s="87"/>
      <c r="AR35" s="87"/>
      <c r="AS35" s="87"/>
      <c r="AT35" s="87"/>
      <c r="AU35" s="87"/>
      <c r="AV35" s="87"/>
      <c r="AW35" s="87"/>
      <c r="AX35" s="88"/>
      <c r="IG35" s="5"/>
      <c r="IH35" s="5"/>
      <c r="II35" s="5"/>
    </row>
    <row r="36" spans="1:243" s="3" customFormat="1" ht="13.5" customHeight="1">
      <c r="A36" s="4"/>
      <c r="B36" s="4"/>
      <c r="C36" s="500"/>
      <c r="D36" s="501"/>
      <c r="E36" s="501"/>
      <c r="F36" s="501"/>
      <c r="G36" s="501"/>
      <c r="H36" s="501"/>
      <c r="I36" s="501"/>
      <c r="J36" s="501"/>
      <c r="K36" s="501"/>
      <c r="L36" s="501"/>
      <c r="M36" s="501"/>
      <c r="N36" s="501"/>
      <c r="O36" s="518"/>
      <c r="P36" s="495"/>
      <c r="Q36" s="496"/>
      <c r="R36" s="496"/>
      <c r="S36" s="496"/>
      <c r="T36" s="496"/>
      <c r="U36" s="496"/>
      <c r="V36" s="496"/>
      <c r="W36" s="496"/>
      <c r="X36" s="496"/>
      <c r="Y36" s="496"/>
      <c r="Z36" s="496"/>
      <c r="AA36" s="496"/>
      <c r="AB36" s="496"/>
      <c r="AC36" s="496"/>
      <c r="AD36" s="496"/>
      <c r="AE36" s="496"/>
      <c r="AF36" s="445"/>
      <c r="AG36" s="445"/>
      <c r="AH36" s="89"/>
      <c r="AI36" s="89"/>
      <c r="AJ36" s="89"/>
      <c r="AK36" s="89"/>
      <c r="AL36" s="89"/>
      <c r="AM36" s="89"/>
      <c r="AN36" s="89"/>
      <c r="AO36" s="89"/>
      <c r="AP36" s="89"/>
      <c r="AQ36" s="89"/>
      <c r="AR36" s="89"/>
      <c r="AS36" s="89"/>
      <c r="AT36" s="89"/>
      <c r="AU36" s="89"/>
      <c r="AV36" s="89"/>
      <c r="AW36" s="89"/>
      <c r="AX36" s="90"/>
      <c r="IG36" s="5"/>
      <c r="IH36" s="5"/>
      <c r="II36" s="5"/>
    </row>
    <row r="37" spans="1:243" s="3" customFormat="1" ht="13.5" customHeight="1">
      <c r="A37" s="4"/>
      <c r="B37" s="4"/>
      <c r="C37" s="484" t="s">
        <v>214</v>
      </c>
      <c r="D37" s="485"/>
      <c r="E37" s="485"/>
      <c r="F37" s="485"/>
      <c r="G37" s="485"/>
      <c r="H37" s="485"/>
      <c r="I37" s="485"/>
      <c r="J37" s="485"/>
      <c r="K37" s="485"/>
      <c r="L37" s="485"/>
      <c r="M37" s="485"/>
      <c r="N37" s="485"/>
      <c r="O37" s="486"/>
      <c r="P37" s="53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4"/>
      <c r="IG37" s="5"/>
      <c r="IH37" s="5"/>
      <c r="II37" s="5"/>
    </row>
    <row r="38" spans="1:243" s="3" customFormat="1" ht="13.5" customHeight="1">
      <c r="A38" s="4"/>
      <c r="B38" s="4"/>
      <c r="C38" s="487"/>
      <c r="D38" s="488"/>
      <c r="E38" s="488"/>
      <c r="F38" s="488"/>
      <c r="G38" s="488"/>
      <c r="H38" s="488"/>
      <c r="I38" s="488"/>
      <c r="J38" s="488"/>
      <c r="K38" s="488"/>
      <c r="L38" s="488"/>
      <c r="M38" s="488"/>
      <c r="N38" s="488"/>
      <c r="O38" s="489"/>
      <c r="P38" s="53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5"/>
      <c r="IG38" s="5"/>
      <c r="IH38" s="5"/>
      <c r="II38" s="5"/>
    </row>
    <row r="39" spans="1:243" s="3" customFormat="1" ht="13.5" customHeight="1">
      <c r="A39" s="4"/>
      <c r="B39" s="4"/>
      <c r="C39" s="487"/>
      <c r="D39" s="488"/>
      <c r="E39" s="488"/>
      <c r="F39" s="488"/>
      <c r="G39" s="488"/>
      <c r="H39" s="488"/>
      <c r="I39" s="488"/>
      <c r="J39" s="488"/>
      <c r="K39" s="488"/>
      <c r="L39" s="488"/>
      <c r="M39" s="488"/>
      <c r="N39" s="488"/>
      <c r="O39" s="489"/>
      <c r="P39" s="53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5"/>
      <c r="IG39" s="5"/>
      <c r="IH39" s="5"/>
      <c r="II39" s="5"/>
    </row>
    <row r="40" spans="1:243" s="3" customFormat="1">
      <c r="A40" s="4"/>
      <c r="B40" s="4"/>
      <c r="C40" s="490"/>
      <c r="D40" s="491"/>
      <c r="E40" s="491"/>
      <c r="F40" s="491"/>
      <c r="G40" s="491"/>
      <c r="H40" s="491"/>
      <c r="I40" s="491"/>
      <c r="J40" s="491"/>
      <c r="K40" s="491"/>
      <c r="L40" s="491"/>
      <c r="M40" s="491"/>
      <c r="N40" s="491"/>
      <c r="O40" s="492"/>
      <c r="P40" s="535"/>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7"/>
      <c r="IG40" s="5"/>
      <c r="IH40" s="5"/>
      <c r="II40" s="5"/>
    </row>
    <row r="41" spans="1:243" s="4" customFormat="1" ht="13.5" customHeight="1">
      <c r="C41" s="549" t="s">
        <v>250</v>
      </c>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1"/>
      <c r="AL41" s="558" t="s">
        <v>31</v>
      </c>
      <c r="AM41" s="558"/>
      <c r="AN41" s="558"/>
      <c r="AO41" s="558"/>
      <c r="AP41" s="558"/>
      <c r="AQ41" s="558"/>
      <c r="AR41" s="558"/>
      <c r="AS41" s="558"/>
      <c r="AT41" s="558"/>
      <c r="AU41" s="558"/>
      <c r="AV41" s="558"/>
      <c r="AW41" s="558"/>
      <c r="AX41" s="559"/>
    </row>
    <row r="42" spans="1:243" s="4" customFormat="1" ht="13.5" customHeight="1">
      <c r="C42" s="552"/>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4"/>
      <c r="AL42" s="560"/>
      <c r="AM42" s="560"/>
      <c r="AN42" s="560"/>
      <c r="AO42" s="560"/>
      <c r="AP42" s="560"/>
      <c r="AQ42" s="560"/>
      <c r="AR42" s="560"/>
      <c r="AS42" s="560"/>
      <c r="AT42" s="560"/>
      <c r="AU42" s="560"/>
      <c r="AV42" s="560"/>
      <c r="AW42" s="560"/>
      <c r="AX42" s="561"/>
    </row>
    <row r="43" spans="1:243" s="4" customFormat="1" ht="13.5" customHeight="1">
      <c r="C43" s="555"/>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7"/>
      <c r="AL43" s="562"/>
      <c r="AM43" s="562"/>
      <c r="AN43" s="562"/>
      <c r="AO43" s="562"/>
      <c r="AP43" s="562"/>
      <c r="AQ43" s="562"/>
      <c r="AR43" s="562"/>
      <c r="AS43" s="562"/>
      <c r="AT43" s="562"/>
      <c r="AU43" s="562"/>
      <c r="AV43" s="562"/>
      <c r="AW43" s="562"/>
      <c r="AX43" s="563"/>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84" t="s">
        <v>212</v>
      </c>
      <c r="D45" s="485"/>
      <c r="E45" s="485"/>
      <c r="F45" s="485"/>
      <c r="G45" s="485"/>
      <c r="H45" s="485"/>
      <c r="I45" s="485"/>
      <c r="J45" s="485"/>
      <c r="K45" s="485"/>
      <c r="L45" s="485"/>
      <c r="M45" s="485"/>
      <c r="N45" s="485"/>
      <c r="O45" s="486"/>
      <c r="P45" s="438" t="s">
        <v>103</v>
      </c>
      <c r="Q45" s="439"/>
      <c r="R45" s="440"/>
      <c r="S45" s="432" t="s">
        <v>107</v>
      </c>
      <c r="T45" s="433"/>
      <c r="U45" s="433"/>
      <c r="V45" s="438" t="s">
        <v>104</v>
      </c>
      <c r="W45" s="439"/>
      <c r="X45" s="440"/>
      <c r="Y45" s="432"/>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4"/>
      <c r="IG45" s="5"/>
      <c r="IH45" s="5"/>
      <c r="II45" s="5"/>
    </row>
    <row r="46" spans="1:243" s="3" customFormat="1">
      <c r="A46" s="4"/>
      <c r="B46" s="4"/>
      <c r="C46" s="490"/>
      <c r="D46" s="491"/>
      <c r="E46" s="491"/>
      <c r="F46" s="491"/>
      <c r="G46" s="491"/>
      <c r="H46" s="491"/>
      <c r="I46" s="491"/>
      <c r="J46" s="491"/>
      <c r="K46" s="491"/>
      <c r="L46" s="491"/>
      <c r="M46" s="491"/>
      <c r="N46" s="491"/>
      <c r="O46" s="492"/>
      <c r="P46" s="441"/>
      <c r="Q46" s="442"/>
      <c r="R46" s="443"/>
      <c r="S46" s="435"/>
      <c r="T46" s="436"/>
      <c r="U46" s="436"/>
      <c r="V46" s="441"/>
      <c r="W46" s="442"/>
      <c r="X46" s="443"/>
      <c r="Y46" s="435"/>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7"/>
      <c r="IG46" s="5"/>
      <c r="IH46" s="5"/>
      <c r="II46" s="5"/>
    </row>
    <row r="47" spans="1:243" s="3" customFormat="1">
      <c r="A47" s="4"/>
      <c r="B47" s="4"/>
      <c r="C47" s="448" t="s">
        <v>213</v>
      </c>
      <c r="D47" s="449"/>
      <c r="E47" s="449"/>
      <c r="F47" s="449"/>
      <c r="G47" s="449"/>
      <c r="H47" s="449"/>
      <c r="I47" s="449"/>
      <c r="J47" s="449"/>
      <c r="K47" s="449"/>
      <c r="L47" s="449"/>
      <c r="M47" s="449"/>
      <c r="N47" s="449"/>
      <c r="O47" s="516"/>
      <c r="P47" s="448" t="s">
        <v>41</v>
      </c>
      <c r="Q47" s="449"/>
      <c r="R47" s="450"/>
      <c r="S47" s="472"/>
      <c r="T47" s="473"/>
      <c r="U47" s="473"/>
      <c r="V47" s="473"/>
      <c r="W47" s="473"/>
      <c r="X47" s="473"/>
      <c r="Y47" s="473"/>
      <c r="Z47" s="473"/>
      <c r="AA47" s="473"/>
      <c r="AB47" s="473"/>
      <c r="AC47" s="473"/>
      <c r="AD47" s="473"/>
      <c r="AE47" s="473"/>
      <c r="AF47" s="473"/>
      <c r="AG47" s="473"/>
      <c r="AH47" s="473"/>
      <c r="AI47" s="473"/>
      <c r="AJ47" s="473"/>
      <c r="AK47" s="474"/>
      <c r="AL47" s="478" t="s">
        <v>42</v>
      </c>
      <c r="AM47" s="479"/>
      <c r="AN47" s="482"/>
      <c r="AO47" s="470"/>
      <c r="AP47" s="470"/>
      <c r="AQ47" s="430" t="s">
        <v>43</v>
      </c>
      <c r="AR47" s="470"/>
      <c r="AS47" s="470"/>
      <c r="AT47" s="470"/>
      <c r="AU47" s="430" t="s">
        <v>43</v>
      </c>
      <c r="AV47" s="464"/>
      <c r="AW47" s="464"/>
      <c r="AX47" s="465"/>
      <c r="IG47" s="5"/>
      <c r="IH47" s="5"/>
      <c r="II47" s="5"/>
    </row>
    <row r="48" spans="1:243" s="3" customFormat="1" ht="13.5" customHeight="1">
      <c r="A48" s="4"/>
      <c r="B48" s="4"/>
      <c r="C48" s="497"/>
      <c r="D48" s="498"/>
      <c r="E48" s="498"/>
      <c r="F48" s="498"/>
      <c r="G48" s="498"/>
      <c r="H48" s="498"/>
      <c r="I48" s="498"/>
      <c r="J48" s="498"/>
      <c r="K48" s="498"/>
      <c r="L48" s="498"/>
      <c r="M48" s="498"/>
      <c r="N48" s="498"/>
      <c r="O48" s="517"/>
      <c r="P48" s="500"/>
      <c r="Q48" s="501"/>
      <c r="R48" s="502"/>
      <c r="S48" s="475"/>
      <c r="T48" s="476"/>
      <c r="U48" s="476"/>
      <c r="V48" s="476"/>
      <c r="W48" s="476"/>
      <c r="X48" s="476"/>
      <c r="Y48" s="476"/>
      <c r="Z48" s="476"/>
      <c r="AA48" s="476"/>
      <c r="AB48" s="476"/>
      <c r="AC48" s="476"/>
      <c r="AD48" s="476"/>
      <c r="AE48" s="476"/>
      <c r="AF48" s="476"/>
      <c r="AG48" s="476"/>
      <c r="AH48" s="476"/>
      <c r="AI48" s="476"/>
      <c r="AJ48" s="476"/>
      <c r="AK48" s="477"/>
      <c r="AL48" s="480"/>
      <c r="AM48" s="481"/>
      <c r="AN48" s="483"/>
      <c r="AO48" s="471"/>
      <c r="AP48" s="471"/>
      <c r="AQ48" s="431"/>
      <c r="AR48" s="471"/>
      <c r="AS48" s="471"/>
      <c r="AT48" s="471"/>
      <c r="AU48" s="431"/>
      <c r="AV48" s="466"/>
      <c r="AW48" s="466"/>
      <c r="AX48" s="467"/>
      <c r="IG48" s="5"/>
      <c r="IH48" s="5"/>
      <c r="II48" s="5"/>
    </row>
    <row r="49" spans="1:243" s="3" customFormat="1" ht="13.5" customHeight="1">
      <c r="A49" s="4"/>
      <c r="B49" s="4"/>
      <c r="C49" s="497"/>
      <c r="D49" s="498"/>
      <c r="E49" s="498"/>
      <c r="F49" s="498"/>
      <c r="G49" s="498"/>
      <c r="H49" s="498"/>
      <c r="I49" s="498"/>
      <c r="J49" s="498"/>
      <c r="K49" s="498"/>
      <c r="L49" s="498"/>
      <c r="M49" s="498"/>
      <c r="N49" s="498"/>
      <c r="O49" s="517"/>
      <c r="P49" s="448" t="s">
        <v>38</v>
      </c>
      <c r="Q49" s="449"/>
      <c r="R49" s="449"/>
      <c r="S49" s="450"/>
      <c r="T49" s="519"/>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6"/>
      <c r="IG49" s="5"/>
      <c r="IH49" s="5"/>
      <c r="II49" s="5"/>
    </row>
    <row r="50" spans="1:243" s="3" customFormat="1">
      <c r="A50" s="4"/>
      <c r="B50" s="4"/>
      <c r="C50" s="497"/>
      <c r="D50" s="498"/>
      <c r="E50" s="498"/>
      <c r="F50" s="498"/>
      <c r="G50" s="498"/>
      <c r="H50" s="498"/>
      <c r="I50" s="498"/>
      <c r="J50" s="498"/>
      <c r="K50" s="498"/>
      <c r="L50" s="498"/>
      <c r="M50" s="498"/>
      <c r="N50" s="498"/>
      <c r="O50" s="517"/>
      <c r="P50" s="451"/>
      <c r="Q50" s="452"/>
      <c r="R50" s="452"/>
      <c r="S50" s="453"/>
      <c r="T50" s="520"/>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IG50" s="5"/>
      <c r="IH50" s="5"/>
      <c r="II50" s="5"/>
    </row>
    <row r="51" spans="1:243" s="3" customFormat="1" ht="13.5" customHeight="1">
      <c r="A51" s="4"/>
      <c r="B51" s="4"/>
      <c r="C51" s="497"/>
      <c r="D51" s="498"/>
      <c r="E51" s="498"/>
      <c r="F51" s="498"/>
      <c r="G51" s="498"/>
      <c r="H51" s="498"/>
      <c r="I51" s="498"/>
      <c r="J51" s="498"/>
      <c r="K51" s="498"/>
      <c r="L51" s="498"/>
      <c r="M51" s="498"/>
      <c r="N51" s="498"/>
      <c r="O51" s="517"/>
      <c r="P51" s="455" t="s">
        <v>8</v>
      </c>
      <c r="Q51" s="456"/>
      <c r="R51" s="456"/>
      <c r="S51" s="457"/>
      <c r="T51" s="424"/>
      <c r="U51" s="425"/>
      <c r="V51" s="425"/>
      <c r="W51" s="425"/>
      <c r="X51" s="425"/>
      <c r="Y51" s="425"/>
      <c r="Z51" s="425"/>
      <c r="AA51" s="425"/>
      <c r="AB51" s="425"/>
      <c r="AC51" s="425"/>
      <c r="AD51" s="425"/>
      <c r="AE51" s="426"/>
      <c r="AF51" s="527" t="s">
        <v>246</v>
      </c>
      <c r="AG51" s="528"/>
      <c r="AH51" s="528"/>
      <c r="AI51" s="528"/>
      <c r="AJ51" s="529"/>
      <c r="AK51" s="458"/>
      <c r="AL51" s="459"/>
      <c r="AM51" s="459"/>
      <c r="AN51" s="459"/>
      <c r="AO51" s="459"/>
      <c r="AP51" s="459"/>
      <c r="AQ51" s="459"/>
      <c r="AR51" s="459"/>
      <c r="AS51" s="459"/>
      <c r="AT51" s="459"/>
      <c r="AU51" s="459"/>
      <c r="AV51" s="459"/>
      <c r="AW51" s="459"/>
      <c r="AX51" s="460"/>
      <c r="IG51" s="5"/>
      <c r="IH51" s="5"/>
      <c r="II51" s="5"/>
    </row>
    <row r="52" spans="1:243" s="3" customFormat="1" ht="13.5" customHeight="1">
      <c r="A52" s="4"/>
      <c r="B52" s="4"/>
      <c r="C52" s="500"/>
      <c r="D52" s="501"/>
      <c r="E52" s="501"/>
      <c r="F52" s="501"/>
      <c r="G52" s="501"/>
      <c r="H52" s="501"/>
      <c r="I52" s="501"/>
      <c r="J52" s="501"/>
      <c r="K52" s="501"/>
      <c r="L52" s="501"/>
      <c r="M52" s="501"/>
      <c r="N52" s="501"/>
      <c r="O52" s="518"/>
      <c r="P52" s="451"/>
      <c r="Q52" s="452"/>
      <c r="R52" s="452"/>
      <c r="S52" s="453"/>
      <c r="T52" s="427"/>
      <c r="U52" s="428"/>
      <c r="V52" s="428"/>
      <c r="W52" s="428"/>
      <c r="X52" s="428"/>
      <c r="Y52" s="428"/>
      <c r="Z52" s="428"/>
      <c r="AA52" s="428"/>
      <c r="AB52" s="428"/>
      <c r="AC52" s="428"/>
      <c r="AD52" s="428"/>
      <c r="AE52" s="429"/>
      <c r="AF52" s="564"/>
      <c r="AG52" s="491"/>
      <c r="AH52" s="491"/>
      <c r="AI52" s="491"/>
      <c r="AJ52" s="565"/>
      <c r="AK52" s="461"/>
      <c r="AL52" s="462"/>
      <c r="AM52" s="462"/>
      <c r="AN52" s="462"/>
      <c r="AO52" s="462"/>
      <c r="AP52" s="462"/>
      <c r="AQ52" s="462"/>
      <c r="AR52" s="462"/>
      <c r="AS52" s="462"/>
      <c r="AT52" s="462"/>
      <c r="AU52" s="462"/>
      <c r="AV52" s="462"/>
      <c r="AW52" s="462"/>
      <c r="AX52" s="463"/>
      <c r="IG52" s="5"/>
      <c r="IH52" s="5"/>
      <c r="II52" s="5"/>
    </row>
    <row r="53" spans="1:243" s="3" customFormat="1" ht="14.25" customHeight="1">
      <c r="A53" s="4"/>
      <c r="B53" s="4"/>
      <c r="C53" s="448" t="s">
        <v>229</v>
      </c>
      <c r="D53" s="449"/>
      <c r="E53" s="449"/>
      <c r="F53" s="449"/>
      <c r="G53" s="449"/>
      <c r="H53" s="449"/>
      <c r="I53" s="449"/>
      <c r="J53" s="449"/>
      <c r="K53" s="449"/>
      <c r="L53" s="449"/>
      <c r="M53" s="449"/>
      <c r="N53" s="449"/>
      <c r="O53" s="516"/>
      <c r="P53" s="468"/>
      <c r="Q53" s="444"/>
      <c r="R53" s="444"/>
      <c r="S53" s="444" t="s">
        <v>273</v>
      </c>
      <c r="T53" s="444"/>
      <c r="U53" s="444"/>
      <c r="V53" s="444"/>
      <c r="W53" s="444"/>
      <c r="X53" s="444" t="s">
        <v>45</v>
      </c>
      <c r="Y53" s="444"/>
      <c r="Z53" s="444"/>
      <c r="AA53" s="444"/>
      <c r="AB53" s="444" t="s">
        <v>46</v>
      </c>
      <c r="AC53" s="444"/>
      <c r="AD53" s="444" t="s">
        <v>47</v>
      </c>
      <c r="AE53" s="444"/>
      <c r="AF53" s="87"/>
      <c r="AG53" s="87"/>
      <c r="AH53" s="87"/>
      <c r="AI53" s="87"/>
      <c r="AJ53" s="87"/>
      <c r="AK53" s="87"/>
      <c r="AL53" s="87"/>
      <c r="AM53" s="87"/>
      <c r="AN53" s="87"/>
      <c r="AO53" s="87"/>
      <c r="AP53" s="87"/>
      <c r="AQ53" s="87"/>
      <c r="AR53" s="87"/>
      <c r="AS53" s="87"/>
      <c r="AT53" s="87"/>
      <c r="AU53" s="87"/>
      <c r="AV53" s="87"/>
      <c r="AW53" s="87"/>
      <c r="AX53" s="88"/>
      <c r="IG53" s="5"/>
      <c r="IH53" s="5"/>
      <c r="II53" s="5"/>
    </row>
    <row r="54" spans="1:243" s="3" customFormat="1">
      <c r="A54" s="4"/>
      <c r="B54" s="4"/>
      <c r="C54" s="500"/>
      <c r="D54" s="501"/>
      <c r="E54" s="501"/>
      <c r="F54" s="501"/>
      <c r="G54" s="501"/>
      <c r="H54" s="501"/>
      <c r="I54" s="501"/>
      <c r="J54" s="501"/>
      <c r="K54" s="501"/>
      <c r="L54" s="501"/>
      <c r="M54" s="501"/>
      <c r="N54" s="501"/>
      <c r="O54" s="518"/>
      <c r="P54" s="469"/>
      <c r="Q54" s="445"/>
      <c r="R54" s="445"/>
      <c r="S54" s="445"/>
      <c r="T54" s="445"/>
      <c r="U54" s="445"/>
      <c r="V54" s="445"/>
      <c r="W54" s="445"/>
      <c r="X54" s="445"/>
      <c r="Y54" s="445"/>
      <c r="Z54" s="445"/>
      <c r="AA54" s="445"/>
      <c r="AB54" s="445"/>
      <c r="AC54" s="445"/>
      <c r="AD54" s="445"/>
      <c r="AE54" s="445"/>
      <c r="AF54" s="89"/>
      <c r="AG54" s="89"/>
      <c r="AH54" s="89"/>
      <c r="AI54" s="89"/>
      <c r="AJ54" s="89"/>
      <c r="AK54" s="89"/>
      <c r="AL54" s="89"/>
      <c r="AM54" s="89"/>
      <c r="AN54" s="89"/>
      <c r="AO54" s="89"/>
      <c r="AP54" s="89"/>
      <c r="AQ54" s="89"/>
      <c r="AR54" s="89"/>
      <c r="AS54" s="89"/>
      <c r="AT54" s="89"/>
      <c r="AU54" s="89"/>
      <c r="AV54" s="89"/>
      <c r="AW54" s="89"/>
      <c r="AX54" s="90"/>
      <c r="IG54" s="5"/>
      <c r="IH54" s="5"/>
      <c r="II54" s="5"/>
    </row>
    <row r="55" spans="1:243" s="3" customFormat="1">
      <c r="A55" s="4"/>
      <c r="B55" s="4"/>
      <c r="C55" s="448" t="s">
        <v>48</v>
      </c>
      <c r="D55" s="449"/>
      <c r="E55" s="449"/>
      <c r="F55" s="449"/>
      <c r="G55" s="449"/>
      <c r="H55" s="449"/>
      <c r="I55" s="449"/>
      <c r="J55" s="449"/>
      <c r="K55" s="449"/>
      <c r="L55" s="449"/>
      <c r="M55" s="449"/>
      <c r="N55" s="449"/>
      <c r="O55" s="516"/>
      <c r="P55" s="493"/>
      <c r="Q55" s="494"/>
      <c r="R55" s="494"/>
      <c r="S55" s="494"/>
      <c r="T55" s="494"/>
      <c r="U55" s="494"/>
      <c r="V55" s="494"/>
      <c r="W55" s="494"/>
      <c r="X55" s="494"/>
      <c r="Y55" s="494"/>
      <c r="Z55" s="494"/>
      <c r="AA55" s="494"/>
      <c r="AB55" s="494"/>
      <c r="AC55" s="494"/>
      <c r="AD55" s="494"/>
      <c r="AE55" s="494"/>
      <c r="AF55" s="444" t="s">
        <v>49</v>
      </c>
      <c r="AG55" s="444"/>
      <c r="AH55" s="87"/>
      <c r="AI55" s="87"/>
      <c r="AJ55" s="87"/>
      <c r="AK55" s="87"/>
      <c r="AL55" s="87"/>
      <c r="AM55" s="87"/>
      <c r="AN55" s="87"/>
      <c r="AO55" s="87"/>
      <c r="AP55" s="87"/>
      <c r="AQ55" s="87"/>
      <c r="AR55" s="87"/>
      <c r="AS55" s="87"/>
      <c r="AT55" s="87"/>
      <c r="AU55" s="87"/>
      <c r="AV55" s="87"/>
      <c r="AW55" s="87"/>
      <c r="AX55" s="88"/>
      <c r="IG55" s="5"/>
      <c r="IH55" s="5"/>
      <c r="II55" s="5"/>
    </row>
    <row r="56" spans="1:243" s="3" customFormat="1" ht="13.5" customHeight="1">
      <c r="A56" s="4"/>
      <c r="B56" s="4"/>
      <c r="C56" s="500"/>
      <c r="D56" s="501"/>
      <c r="E56" s="501"/>
      <c r="F56" s="501"/>
      <c r="G56" s="501"/>
      <c r="H56" s="501"/>
      <c r="I56" s="501"/>
      <c r="J56" s="501"/>
      <c r="K56" s="501"/>
      <c r="L56" s="501"/>
      <c r="M56" s="501"/>
      <c r="N56" s="501"/>
      <c r="O56" s="518"/>
      <c r="P56" s="495"/>
      <c r="Q56" s="496"/>
      <c r="R56" s="496"/>
      <c r="S56" s="496"/>
      <c r="T56" s="496"/>
      <c r="U56" s="496"/>
      <c r="V56" s="496"/>
      <c r="W56" s="496"/>
      <c r="X56" s="496"/>
      <c r="Y56" s="496"/>
      <c r="Z56" s="496"/>
      <c r="AA56" s="496"/>
      <c r="AB56" s="496"/>
      <c r="AC56" s="496"/>
      <c r="AD56" s="496"/>
      <c r="AE56" s="496"/>
      <c r="AF56" s="445"/>
      <c r="AG56" s="445"/>
      <c r="AH56" s="89"/>
      <c r="AI56" s="89"/>
      <c r="AJ56" s="89"/>
      <c r="AK56" s="89"/>
      <c r="AL56" s="89"/>
      <c r="AM56" s="89"/>
      <c r="AN56" s="89"/>
      <c r="AO56" s="89"/>
      <c r="AP56" s="89"/>
      <c r="AQ56" s="89"/>
      <c r="AR56" s="89"/>
      <c r="AS56" s="89"/>
      <c r="AT56" s="89"/>
      <c r="AU56" s="89"/>
      <c r="AV56" s="89"/>
      <c r="AW56" s="89"/>
      <c r="AX56" s="90"/>
      <c r="IG56" s="5"/>
      <c r="IH56" s="5"/>
      <c r="II56" s="5"/>
    </row>
    <row r="57" spans="1:243" s="3" customFormat="1" ht="13.5" customHeight="1">
      <c r="A57" s="4"/>
      <c r="B57" s="4"/>
      <c r="C57" s="484" t="s">
        <v>214</v>
      </c>
      <c r="D57" s="485"/>
      <c r="E57" s="485"/>
      <c r="F57" s="485"/>
      <c r="G57" s="485"/>
      <c r="H57" s="485"/>
      <c r="I57" s="485"/>
      <c r="J57" s="485"/>
      <c r="K57" s="485"/>
      <c r="L57" s="485"/>
      <c r="M57" s="485"/>
      <c r="N57" s="485"/>
      <c r="O57" s="486"/>
      <c r="P57" s="53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c r="IG57" s="5"/>
      <c r="IH57" s="5"/>
      <c r="II57" s="5"/>
    </row>
    <row r="58" spans="1:243" s="3" customFormat="1" ht="13.5" customHeight="1">
      <c r="A58" s="4"/>
      <c r="B58" s="4"/>
      <c r="C58" s="487"/>
      <c r="D58" s="488"/>
      <c r="E58" s="488"/>
      <c r="F58" s="488"/>
      <c r="G58" s="488"/>
      <c r="H58" s="488"/>
      <c r="I58" s="488"/>
      <c r="J58" s="488"/>
      <c r="K58" s="488"/>
      <c r="L58" s="488"/>
      <c r="M58" s="488"/>
      <c r="N58" s="488"/>
      <c r="O58" s="489"/>
      <c r="P58" s="53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c r="IG58" s="5"/>
      <c r="IH58" s="5"/>
      <c r="II58" s="5"/>
    </row>
    <row r="59" spans="1:243" s="3" customFormat="1" ht="13.5" customHeight="1">
      <c r="A59" s="4"/>
      <c r="B59" s="4"/>
      <c r="C59" s="487"/>
      <c r="D59" s="488"/>
      <c r="E59" s="488"/>
      <c r="F59" s="488"/>
      <c r="G59" s="488"/>
      <c r="H59" s="488"/>
      <c r="I59" s="488"/>
      <c r="J59" s="488"/>
      <c r="K59" s="488"/>
      <c r="L59" s="488"/>
      <c r="M59" s="488"/>
      <c r="N59" s="488"/>
      <c r="O59" s="489"/>
      <c r="P59" s="53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c r="IG59" s="5"/>
      <c r="IH59" s="5"/>
      <c r="II59" s="5"/>
    </row>
    <row r="60" spans="1:243" s="3" customFormat="1" ht="13.5" customHeight="1">
      <c r="A60" s="4"/>
      <c r="B60" s="4"/>
      <c r="C60" s="490"/>
      <c r="D60" s="491"/>
      <c r="E60" s="491"/>
      <c r="F60" s="491"/>
      <c r="G60" s="491"/>
      <c r="H60" s="491"/>
      <c r="I60" s="491"/>
      <c r="J60" s="491"/>
      <c r="K60" s="491"/>
      <c r="L60" s="491"/>
      <c r="M60" s="491"/>
      <c r="N60" s="491"/>
      <c r="O60" s="492"/>
      <c r="P60" s="535"/>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7"/>
      <c r="IG60" s="5"/>
      <c r="IH60" s="5"/>
      <c r="II60" s="5"/>
    </row>
    <row r="61" spans="1:243" s="4" customFormat="1" ht="13.5" customHeight="1">
      <c r="C61" s="549" t="s">
        <v>250</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1"/>
      <c r="AL61" s="558" t="s">
        <v>31</v>
      </c>
      <c r="AM61" s="558"/>
      <c r="AN61" s="558"/>
      <c r="AO61" s="558"/>
      <c r="AP61" s="558"/>
      <c r="AQ61" s="558"/>
      <c r="AR61" s="558"/>
      <c r="AS61" s="558"/>
      <c r="AT61" s="558"/>
      <c r="AU61" s="558"/>
      <c r="AV61" s="558"/>
      <c r="AW61" s="558"/>
      <c r="AX61" s="559"/>
    </row>
    <row r="62" spans="1:243" s="4" customFormat="1" ht="13.5" customHeight="1">
      <c r="C62" s="552"/>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4"/>
      <c r="AL62" s="560"/>
      <c r="AM62" s="560"/>
      <c r="AN62" s="560"/>
      <c r="AO62" s="560"/>
      <c r="AP62" s="560"/>
      <c r="AQ62" s="560"/>
      <c r="AR62" s="560"/>
      <c r="AS62" s="560"/>
      <c r="AT62" s="560"/>
      <c r="AU62" s="560"/>
      <c r="AV62" s="560"/>
      <c r="AW62" s="560"/>
      <c r="AX62" s="561"/>
    </row>
    <row r="63" spans="1:243" s="4" customFormat="1" ht="13.5" customHeight="1">
      <c r="C63" s="555"/>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7"/>
      <c r="AL63" s="562"/>
      <c r="AM63" s="562"/>
      <c r="AN63" s="562"/>
      <c r="AO63" s="562"/>
      <c r="AP63" s="562"/>
      <c r="AQ63" s="562"/>
      <c r="AR63" s="562"/>
      <c r="AS63" s="562"/>
      <c r="AT63" s="562"/>
      <c r="AU63" s="562"/>
      <c r="AV63" s="562"/>
      <c r="AW63" s="562"/>
      <c r="AX63" s="563"/>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X33:Y34"/>
    <mergeCell ref="S53:T54"/>
    <mergeCell ref="U53:W54"/>
    <mergeCell ref="X53:Y54"/>
    <mergeCell ref="P49:S50"/>
    <mergeCell ref="AR47:AT48"/>
    <mergeCell ref="P51:S52"/>
    <mergeCell ref="S47:AK48"/>
    <mergeCell ref="AL47:AM48"/>
    <mergeCell ref="P53:R54"/>
    <mergeCell ref="AN47:AP48"/>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BE5" sqref="BE5"/>
    </sheetView>
  </sheetViews>
  <sheetFormatPr defaultColWidth="2.125" defaultRowHeight="13.5"/>
  <cols>
    <col min="1" max="2" width="1.875" style="3" customWidth="1"/>
    <col min="3" max="15" width="1.875" style="76" customWidth="1"/>
    <col min="16" max="51" width="1.875" style="3" customWidth="1"/>
    <col min="52" max="240" width="2.125" style="3" customWidth="1"/>
    <col min="241" max="255" width="2.125" style="5"/>
    <col min="256" max="268" width="1.625" style="5" customWidth="1"/>
    <col min="269" max="291" width="2.125" style="5" customWidth="1"/>
    <col min="292" max="302" width="2.5" style="5" customWidth="1"/>
    <col min="303" max="303" width="1.875" style="5" customWidth="1"/>
    <col min="304" max="496" width="2.125" style="5" customWidth="1"/>
    <col min="497" max="511" width="2.125" style="5"/>
    <col min="512" max="524" width="1.625" style="5" customWidth="1"/>
    <col min="525" max="547" width="2.125" style="5" customWidth="1"/>
    <col min="548" max="558" width="2.5" style="5" customWidth="1"/>
    <col min="559" max="559" width="1.875" style="5" customWidth="1"/>
    <col min="560" max="752" width="2.125" style="5" customWidth="1"/>
    <col min="753" max="767" width="2.125" style="5"/>
    <col min="768" max="780" width="1.625" style="5" customWidth="1"/>
    <col min="781" max="803" width="2.125" style="5" customWidth="1"/>
    <col min="804" max="814" width="2.5" style="5" customWidth="1"/>
    <col min="815" max="815" width="1.875" style="5" customWidth="1"/>
    <col min="816" max="1008" width="2.125" style="5" customWidth="1"/>
    <col min="1009" max="1023" width="2.125" style="5"/>
    <col min="1024" max="1036" width="1.625" style="5" customWidth="1"/>
    <col min="1037" max="1059" width="2.125" style="5" customWidth="1"/>
    <col min="1060" max="1070" width="2.5" style="5" customWidth="1"/>
    <col min="1071" max="1071" width="1.875" style="5" customWidth="1"/>
    <col min="1072" max="1264" width="2.125" style="5" customWidth="1"/>
    <col min="1265" max="1279" width="2.125" style="5"/>
    <col min="1280" max="1292" width="1.625" style="5" customWidth="1"/>
    <col min="1293" max="1315" width="2.125" style="5" customWidth="1"/>
    <col min="1316" max="1326" width="2.5" style="5" customWidth="1"/>
    <col min="1327" max="1327" width="1.875" style="5" customWidth="1"/>
    <col min="1328" max="1520" width="2.125" style="5" customWidth="1"/>
    <col min="1521" max="1535" width="2.125" style="5"/>
    <col min="1536" max="1548" width="1.625" style="5" customWidth="1"/>
    <col min="1549" max="1571" width="2.125" style="5" customWidth="1"/>
    <col min="1572" max="1582" width="2.5" style="5" customWidth="1"/>
    <col min="1583" max="1583" width="1.875" style="5" customWidth="1"/>
    <col min="1584" max="1776" width="2.125" style="5" customWidth="1"/>
    <col min="1777" max="1791" width="2.125" style="5"/>
    <col min="1792" max="1804" width="1.625" style="5" customWidth="1"/>
    <col min="1805" max="1827" width="2.125" style="5" customWidth="1"/>
    <col min="1828" max="1838" width="2.5" style="5" customWidth="1"/>
    <col min="1839" max="1839" width="1.875" style="5" customWidth="1"/>
    <col min="1840" max="2032" width="2.125" style="5" customWidth="1"/>
    <col min="2033" max="2047" width="2.125" style="5"/>
    <col min="2048" max="2060" width="1.625" style="5" customWidth="1"/>
    <col min="2061" max="2083" width="2.125" style="5" customWidth="1"/>
    <col min="2084" max="2094" width="2.5" style="5" customWidth="1"/>
    <col min="2095" max="2095" width="1.875" style="5" customWidth="1"/>
    <col min="2096" max="2288" width="2.125" style="5" customWidth="1"/>
    <col min="2289" max="2303" width="2.125" style="5"/>
    <col min="2304" max="2316" width="1.625" style="5" customWidth="1"/>
    <col min="2317" max="2339" width="2.125" style="5" customWidth="1"/>
    <col min="2340" max="2350" width="2.5" style="5" customWidth="1"/>
    <col min="2351" max="2351" width="1.875" style="5" customWidth="1"/>
    <col min="2352" max="2544" width="2.125" style="5" customWidth="1"/>
    <col min="2545" max="2559" width="2.125" style="5"/>
    <col min="2560" max="2572" width="1.625" style="5" customWidth="1"/>
    <col min="2573" max="2595" width="2.125" style="5" customWidth="1"/>
    <col min="2596" max="2606" width="2.5" style="5" customWidth="1"/>
    <col min="2607" max="2607" width="1.875" style="5" customWidth="1"/>
    <col min="2608" max="2800" width="2.125" style="5" customWidth="1"/>
    <col min="2801" max="2815" width="2.125" style="5"/>
    <col min="2816" max="2828" width="1.625" style="5" customWidth="1"/>
    <col min="2829" max="2851" width="2.125" style="5" customWidth="1"/>
    <col min="2852" max="2862" width="2.5" style="5" customWidth="1"/>
    <col min="2863" max="2863" width="1.875" style="5" customWidth="1"/>
    <col min="2864" max="3056" width="2.125" style="5" customWidth="1"/>
    <col min="3057" max="3071" width="2.125" style="5"/>
    <col min="3072" max="3084" width="1.625" style="5" customWidth="1"/>
    <col min="3085" max="3107" width="2.125" style="5" customWidth="1"/>
    <col min="3108" max="3118" width="2.5" style="5" customWidth="1"/>
    <col min="3119" max="3119" width="1.875" style="5" customWidth="1"/>
    <col min="3120" max="3312" width="2.125" style="5" customWidth="1"/>
    <col min="3313" max="3327" width="2.125" style="5"/>
    <col min="3328" max="3340" width="1.625" style="5" customWidth="1"/>
    <col min="3341" max="3363" width="2.125" style="5" customWidth="1"/>
    <col min="3364" max="3374" width="2.5" style="5" customWidth="1"/>
    <col min="3375" max="3375" width="1.875" style="5" customWidth="1"/>
    <col min="3376" max="3568" width="2.125" style="5" customWidth="1"/>
    <col min="3569" max="3583" width="2.125" style="5"/>
    <col min="3584" max="3596" width="1.625" style="5" customWidth="1"/>
    <col min="3597" max="3619" width="2.125" style="5" customWidth="1"/>
    <col min="3620" max="3630" width="2.5" style="5" customWidth="1"/>
    <col min="3631" max="3631" width="1.875" style="5" customWidth="1"/>
    <col min="3632" max="3824" width="2.125" style="5" customWidth="1"/>
    <col min="3825" max="3839" width="2.125" style="5"/>
    <col min="3840" max="3852" width="1.625" style="5" customWidth="1"/>
    <col min="3853" max="3875" width="2.125" style="5" customWidth="1"/>
    <col min="3876" max="3886" width="2.5" style="5" customWidth="1"/>
    <col min="3887" max="3887" width="1.875" style="5" customWidth="1"/>
    <col min="3888" max="4080" width="2.125" style="5" customWidth="1"/>
    <col min="4081" max="4095" width="2.125" style="5"/>
    <col min="4096" max="4108" width="1.625" style="5" customWidth="1"/>
    <col min="4109" max="4131" width="2.125" style="5" customWidth="1"/>
    <col min="4132" max="4142" width="2.5" style="5" customWidth="1"/>
    <col min="4143" max="4143" width="1.875" style="5" customWidth="1"/>
    <col min="4144" max="4336" width="2.125" style="5" customWidth="1"/>
    <col min="4337" max="4351" width="2.125" style="5"/>
    <col min="4352" max="4364" width="1.625" style="5" customWidth="1"/>
    <col min="4365" max="4387" width="2.125" style="5" customWidth="1"/>
    <col min="4388" max="4398" width="2.5" style="5" customWidth="1"/>
    <col min="4399" max="4399" width="1.875" style="5" customWidth="1"/>
    <col min="4400" max="4592" width="2.125" style="5" customWidth="1"/>
    <col min="4593" max="4607" width="2.125" style="5"/>
    <col min="4608" max="4620" width="1.625" style="5" customWidth="1"/>
    <col min="4621" max="4643" width="2.125" style="5" customWidth="1"/>
    <col min="4644" max="4654" width="2.5" style="5" customWidth="1"/>
    <col min="4655" max="4655" width="1.875" style="5" customWidth="1"/>
    <col min="4656" max="4848" width="2.125" style="5" customWidth="1"/>
    <col min="4849" max="4863" width="2.125" style="5"/>
    <col min="4864" max="4876" width="1.625" style="5" customWidth="1"/>
    <col min="4877" max="4899" width="2.125" style="5" customWidth="1"/>
    <col min="4900" max="4910" width="2.5" style="5" customWidth="1"/>
    <col min="4911" max="4911" width="1.875" style="5" customWidth="1"/>
    <col min="4912" max="5104" width="2.125" style="5" customWidth="1"/>
    <col min="5105" max="5119" width="2.125" style="5"/>
    <col min="5120" max="5132" width="1.625" style="5" customWidth="1"/>
    <col min="5133" max="5155" width="2.125" style="5" customWidth="1"/>
    <col min="5156" max="5166" width="2.5" style="5" customWidth="1"/>
    <col min="5167" max="5167" width="1.875" style="5" customWidth="1"/>
    <col min="5168" max="5360" width="2.125" style="5" customWidth="1"/>
    <col min="5361" max="5375" width="2.125" style="5"/>
    <col min="5376" max="5388" width="1.625" style="5" customWidth="1"/>
    <col min="5389" max="5411" width="2.125" style="5" customWidth="1"/>
    <col min="5412" max="5422" width="2.5" style="5" customWidth="1"/>
    <col min="5423" max="5423" width="1.875" style="5" customWidth="1"/>
    <col min="5424" max="5616" width="2.125" style="5" customWidth="1"/>
    <col min="5617" max="5631" width="2.125" style="5"/>
    <col min="5632" max="5644" width="1.625" style="5" customWidth="1"/>
    <col min="5645" max="5667" width="2.125" style="5" customWidth="1"/>
    <col min="5668" max="5678" width="2.5" style="5" customWidth="1"/>
    <col min="5679" max="5679" width="1.875" style="5" customWidth="1"/>
    <col min="5680" max="5872" width="2.125" style="5" customWidth="1"/>
    <col min="5873" max="5887" width="2.125" style="5"/>
    <col min="5888" max="5900" width="1.625" style="5" customWidth="1"/>
    <col min="5901" max="5923" width="2.125" style="5" customWidth="1"/>
    <col min="5924" max="5934" width="2.5" style="5" customWidth="1"/>
    <col min="5935" max="5935" width="1.875" style="5" customWidth="1"/>
    <col min="5936" max="6128" width="2.125" style="5" customWidth="1"/>
    <col min="6129" max="6143" width="2.125" style="5"/>
    <col min="6144" max="6156" width="1.625" style="5" customWidth="1"/>
    <col min="6157" max="6179" width="2.125" style="5" customWidth="1"/>
    <col min="6180" max="6190" width="2.5" style="5" customWidth="1"/>
    <col min="6191" max="6191" width="1.875" style="5" customWidth="1"/>
    <col min="6192" max="6384" width="2.125" style="5" customWidth="1"/>
    <col min="6385" max="6399" width="2.125" style="5"/>
    <col min="6400" max="6412" width="1.625" style="5" customWidth="1"/>
    <col min="6413" max="6435" width="2.125" style="5" customWidth="1"/>
    <col min="6436" max="6446" width="2.5" style="5" customWidth="1"/>
    <col min="6447" max="6447" width="1.875" style="5" customWidth="1"/>
    <col min="6448" max="6640" width="2.125" style="5" customWidth="1"/>
    <col min="6641" max="6655" width="2.125" style="5"/>
    <col min="6656" max="6668" width="1.625" style="5" customWidth="1"/>
    <col min="6669" max="6691" width="2.125" style="5" customWidth="1"/>
    <col min="6692" max="6702" width="2.5" style="5" customWidth="1"/>
    <col min="6703" max="6703" width="1.875" style="5" customWidth="1"/>
    <col min="6704" max="6896" width="2.125" style="5" customWidth="1"/>
    <col min="6897" max="6911" width="2.125" style="5"/>
    <col min="6912" max="6924" width="1.625" style="5" customWidth="1"/>
    <col min="6925" max="6947" width="2.125" style="5" customWidth="1"/>
    <col min="6948" max="6958" width="2.5" style="5" customWidth="1"/>
    <col min="6959" max="6959" width="1.875" style="5" customWidth="1"/>
    <col min="6960" max="7152" width="2.125" style="5" customWidth="1"/>
    <col min="7153" max="7167" width="2.125" style="5"/>
    <col min="7168" max="7180" width="1.625" style="5" customWidth="1"/>
    <col min="7181" max="7203" width="2.125" style="5" customWidth="1"/>
    <col min="7204" max="7214" width="2.5" style="5" customWidth="1"/>
    <col min="7215" max="7215" width="1.875" style="5" customWidth="1"/>
    <col min="7216" max="7408" width="2.125" style="5" customWidth="1"/>
    <col min="7409" max="7423" width="2.125" style="5"/>
    <col min="7424" max="7436" width="1.625" style="5" customWidth="1"/>
    <col min="7437" max="7459" width="2.125" style="5" customWidth="1"/>
    <col min="7460" max="7470" width="2.5" style="5" customWidth="1"/>
    <col min="7471" max="7471" width="1.875" style="5" customWidth="1"/>
    <col min="7472" max="7664" width="2.125" style="5" customWidth="1"/>
    <col min="7665" max="7679" width="2.125" style="5"/>
    <col min="7680" max="7692" width="1.625" style="5" customWidth="1"/>
    <col min="7693" max="7715" width="2.125" style="5" customWidth="1"/>
    <col min="7716" max="7726" width="2.5" style="5" customWidth="1"/>
    <col min="7727" max="7727" width="1.875" style="5" customWidth="1"/>
    <col min="7728" max="7920" width="2.125" style="5" customWidth="1"/>
    <col min="7921" max="7935" width="2.125" style="5"/>
    <col min="7936" max="7948" width="1.625" style="5" customWidth="1"/>
    <col min="7949" max="7971" width="2.125" style="5" customWidth="1"/>
    <col min="7972" max="7982" width="2.5" style="5" customWidth="1"/>
    <col min="7983" max="7983" width="1.875" style="5" customWidth="1"/>
    <col min="7984" max="8176" width="2.125" style="5" customWidth="1"/>
    <col min="8177" max="8191" width="2.125" style="5"/>
    <col min="8192" max="8204" width="1.625" style="5" customWidth="1"/>
    <col min="8205" max="8227" width="2.125" style="5" customWidth="1"/>
    <col min="8228" max="8238" width="2.5" style="5" customWidth="1"/>
    <col min="8239" max="8239" width="1.875" style="5" customWidth="1"/>
    <col min="8240" max="8432" width="2.125" style="5" customWidth="1"/>
    <col min="8433" max="8447" width="2.125" style="5"/>
    <col min="8448" max="8460" width="1.625" style="5" customWidth="1"/>
    <col min="8461" max="8483" width="2.125" style="5" customWidth="1"/>
    <col min="8484" max="8494" width="2.5" style="5" customWidth="1"/>
    <col min="8495" max="8495" width="1.875" style="5" customWidth="1"/>
    <col min="8496" max="8688" width="2.125" style="5" customWidth="1"/>
    <col min="8689" max="8703" width="2.125" style="5"/>
    <col min="8704" max="8716" width="1.625" style="5" customWidth="1"/>
    <col min="8717" max="8739" width="2.125" style="5" customWidth="1"/>
    <col min="8740" max="8750" width="2.5" style="5" customWidth="1"/>
    <col min="8751" max="8751" width="1.875" style="5" customWidth="1"/>
    <col min="8752" max="8944" width="2.125" style="5" customWidth="1"/>
    <col min="8945" max="8959" width="2.125" style="5"/>
    <col min="8960" max="8972" width="1.625" style="5" customWidth="1"/>
    <col min="8973" max="8995" width="2.125" style="5" customWidth="1"/>
    <col min="8996" max="9006" width="2.5" style="5" customWidth="1"/>
    <col min="9007" max="9007" width="1.875" style="5" customWidth="1"/>
    <col min="9008" max="9200" width="2.125" style="5" customWidth="1"/>
    <col min="9201" max="9215" width="2.125" style="5"/>
    <col min="9216" max="9228" width="1.625" style="5" customWidth="1"/>
    <col min="9229" max="9251" width="2.125" style="5" customWidth="1"/>
    <col min="9252" max="9262" width="2.5" style="5" customWidth="1"/>
    <col min="9263" max="9263" width="1.875" style="5" customWidth="1"/>
    <col min="9264" max="9456" width="2.125" style="5" customWidth="1"/>
    <col min="9457" max="9471" width="2.125" style="5"/>
    <col min="9472" max="9484" width="1.625" style="5" customWidth="1"/>
    <col min="9485" max="9507" width="2.125" style="5" customWidth="1"/>
    <col min="9508" max="9518" width="2.5" style="5" customWidth="1"/>
    <col min="9519" max="9519" width="1.875" style="5" customWidth="1"/>
    <col min="9520" max="9712" width="2.125" style="5" customWidth="1"/>
    <col min="9713" max="9727" width="2.125" style="5"/>
    <col min="9728" max="9740" width="1.625" style="5" customWidth="1"/>
    <col min="9741" max="9763" width="2.125" style="5" customWidth="1"/>
    <col min="9764" max="9774" width="2.5" style="5" customWidth="1"/>
    <col min="9775" max="9775" width="1.875" style="5" customWidth="1"/>
    <col min="9776" max="9968" width="2.125" style="5" customWidth="1"/>
    <col min="9969" max="9983" width="2.125" style="5"/>
    <col min="9984" max="9996" width="1.625" style="5" customWidth="1"/>
    <col min="9997" max="10019" width="2.125" style="5" customWidth="1"/>
    <col min="10020" max="10030" width="2.5" style="5" customWidth="1"/>
    <col min="10031" max="10031" width="1.875" style="5" customWidth="1"/>
    <col min="10032" max="10224" width="2.125" style="5" customWidth="1"/>
    <col min="10225" max="10239" width="2.125" style="5"/>
    <col min="10240" max="10252" width="1.625" style="5" customWidth="1"/>
    <col min="10253" max="10275" width="2.125" style="5" customWidth="1"/>
    <col min="10276" max="10286" width="2.5" style="5" customWidth="1"/>
    <col min="10287" max="10287" width="1.875" style="5" customWidth="1"/>
    <col min="10288" max="10480" width="2.125" style="5" customWidth="1"/>
    <col min="10481" max="10495" width="2.125" style="5"/>
    <col min="10496" max="10508" width="1.625" style="5" customWidth="1"/>
    <col min="10509" max="10531" width="2.125" style="5" customWidth="1"/>
    <col min="10532" max="10542" width="2.5" style="5" customWidth="1"/>
    <col min="10543" max="10543" width="1.875" style="5" customWidth="1"/>
    <col min="10544" max="10736" width="2.125" style="5" customWidth="1"/>
    <col min="10737" max="10751" width="2.125" style="5"/>
    <col min="10752" max="10764" width="1.625" style="5" customWidth="1"/>
    <col min="10765" max="10787" width="2.125" style="5" customWidth="1"/>
    <col min="10788" max="10798" width="2.5" style="5" customWidth="1"/>
    <col min="10799" max="10799" width="1.875" style="5" customWidth="1"/>
    <col min="10800" max="10992" width="2.125" style="5" customWidth="1"/>
    <col min="10993" max="11007" width="2.125" style="5"/>
    <col min="11008" max="11020" width="1.625" style="5" customWidth="1"/>
    <col min="11021" max="11043" width="2.125" style="5" customWidth="1"/>
    <col min="11044" max="11054" width="2.5" style="5" customWidth="1"/>
    <col min="11055" max="11055" width="1.875" style="5" customWidth="1"/>
    <col min="11056" max="11248" width="2.125" style="5" customWidth="1"/>
    <col min="11249" max="11263" width="2.125" style="5"/>
    <col min="11264" max="11276" width="1.625" style="5" customWidth="1"/>
    <col min="11277" max="11299" width="2.125" style="5" customWidth="1"/>
    <col min="11300" max="11310" width="2.5" style="5" customWidth="1"/>
    <col min="11311" max="11311" width="1.875" style="5" customWidth="1"/>
    <col min="11312" max="11504" width="2.125" style="5" customWidth="1"/>
    <col min="11505" max="11519" width="2.125" style="5"/>
    <col min="11520" max="11532" width="1.625" style="5" customWidth="1"/>
    <col min="11533" max="11555" width="2.125" style="5" customWidth="1"/>
    <col min="11556" max="11566" width="2.5" style="5" customWidth="1"/>
    <col min="11567" max="11567" width="1.875" style="5" customWidth="1"/>
    <col min="11568" max="11760" width="2.125" style="5" customWidth="1"/>
    <col min="11761" max="11775" width="2.125" style="5"/>
    <col min="11776" max="11788" width="1.625" style="5" customWidth="1"/>
    <col min="11789" max="11811" width="2.125" style="5" customWidth="1"/>
    <col min="11812" max="11822" width="2.5" style="5" customWidth="1"/>
    <col min="11823" max="11823" width="1.875" style="5" customWidth="1"/>
    <col min="11824" max="12016" width="2.125" style="5" customWidth="1"/>
    <col min="12017" max="12031" width="2.125" style="5"/>
    <col min="12032" max="12044" width="1.625" style="5" customWidth="1"/>
    <col min="12045" max="12067" width="2.125" style="5" customWidth="1"/>
    <col min="12068" max="12078" width="2.5" style="5" customWidth="1"/>
    <col min="12079" max="12079" width="1.875" style="5" customWidth="1"/>
    <col min="12080" max="12272" width="2.125" style="5" customWidth="1"/>
    <col min="12273" max="12287" width="2.125" style="5"/>
    <col min="12288" max="12300" width="1.625" style="5" customWidth="1"/>
    <col min="12301" max="12323" width="2.125" style="5" customWidth="1"/>
    <col min="12324" max="12334" width="2.5" style="5" customWidth="1"/>
    <col min="12335" max="12335" width="1.875" style="5" customWidth="1"/>
    <col min="12336" max="12528" width="2.125" style="5" customWidth="1"/>
    <col min="12529" max="12543" width="2.125" style="5"/>
    <col min="12544" max="12556" width="1.625" style="5" customWidth="1"/>
    <col min="12557" max="12579" width="2.125" style="5" customWidth="1"/>
    <col min="12580" max="12590" width="2.5" style="5" customWidth="1"/>
    <col min="12591" max="12591" width="1.875" style="5" customWidth="1"/>
    <col min="12592" max="12784" width="2.125" style="5" customWidth="1"/>
    <col min="12785" max="12799" width="2.125" style="5"/>
    <col min="12800" max="12812" width="1.625" style="5" customWidth="1"/>
    <col min="12813" max="12835" width="2.125" style="5" customWidth="1"/>
    <col min="12836" max="12846" width="2.5" style="5" customWidth="1"/>
    <col min="12847" max="12847" width="1.875" style="5" customWidth="1"/>
    <col min="12848" max="13040" width="2.125" style="5" customWidth="1"/>
    <col min="13041" max="13055" width="2.125" style="5"/>
    <col min="13056" max="13068" width="1.625" style="5" customWidth="1"/>
    <col min="13069" max="13091" width="2.125" style="5" customWidth="1"/>
    <col min="13092" max="13102" width="2.5" style="5" customWidth="1"/>
    <col min="13103" max="13103" width="1.875" style="5" customWidth="1"/>
    <col min="13104" max="13296" width="2.125" style="5" customWidth="1"/>
    <col min="13297" max="13311" width="2.125" style="5"/>
    <col min="13312" max="13324" width="1.625" style="5" customWidth="1"/>
    <col min="13325" max="13347" width="2.125" style="5" customWidth="1"/>
    <col min="13348" max="13358" width="2.5" style="5" customWidth="1"/>
    <col min="13359" max="13359" width="1.875" style="5" customWidth="1"/>
    <col min="13360" max="13552" width="2.125" style="5" customWidth="1"/>
    <col min="13553" max="13567" width="2.125" style="5"/>
    <col min="13568" max="13580" width="1.625" style="5" customWidth="1"/>
    <col min="13581" max="13603" width="2.125" style="5" customWidth="1"/>
    <col min="13604" max="13614" width="2.5" style="5" customWidth="1"/>
    <col min="13615" max="13615" width="1.875" style="5" customWidth="1"/>
    <col min="13616" max="13808" width="2.125" style="5" customWidth="1"/>
    <col min="13809" max="13823" width="2.125" style="5"/>
    <col min="13824" max="13836" width="1.625" style="5" customWidth="1"/>
    <col min="13837" max="13859" width="2.125" style="5" customWidth="1"/>
    <col min="13860" max="13870" width="2.5" style="5" customWidth="1"/>
    <col min="13871" max="13871" width="1.875" style="5" customWidth="1"/>
    <col min="13872" max="14064" width="2.125" style="5" customWidth="1"/>
    <col min="14065" max="14079" width="2.125" style="5"/>
    <col min="14080" max="14092" width="1.625" style="5" customWidth="1"/>
    <col min="14093" max="14115" width="2.125" style="5" customWidth="1"/>
    <col min="14116" max="14126" width="2.5" style="5" customWidth="1"/>
    <col min="14127" max="14127" width="1.875" style="5" customWidth="1"/>
    <col min="14128" max="14320" width="2.125" style="5" customWidth="1"/>
    <col min="14321" max="14335" width="2.125" style="5"/>
    <col min="14336" max="14348" width="1.625" style="5" customWidth="1"/>
    <col min="14349" max="14371" width="2.125" style="5" customWidth="1"/>
    <col min="14372" max="14382" width="2.5" style="5" customWidth="1"/>
    <col min="14383" max="14383" width="1.875" style="5" customWidth="1"/>
    <col min="14384" max="14576" width="2.125" style="5" customWidth="1"/>
    <col min="14577" max="14591" width="2.125" style="5"/>
    <col min="14592" max="14604" width="1.625" style="5" customWidth="1"/>
    <col min="14605" max="14627" width="2.125" style="5" customWidth="1"/>
    <col min="14628" max="14638" width="2.5" style="5" customWidth="1"/>
    <col min="14639" max="14639" width="1.875" style="5" customWidth="1"/>
    <col min="14640" max="14832" width="2.125" style="5" customWidth="1"/>
    <col min="14833" max="14847" width="2.125" style="5"/>
    <col min="14848" max="14860" width="1.625" style="5" customWidth="1"/>
    <col min="14861" max="14883" width="2.125" style="5" customWidth="1"/>
    <col min="14884" max="14894" width="2.5" style="5" customWidth="1"/>
    <col min="14895" max="14895" width="1.875" style="5" customWidth="1"/>
    <col min="14896" max="15088" width="2.125" style="5" customWidth="1"/>
    <col min="15089" max="15103" width="2.125" style="5"/>
    <col min="15104" max="15116" width="1.625" style="5" customWidth="1"/>
    <col min="15117" max="15139" width="2.125" style="5" customWidth="1"/>
    <col min="15140" max="15150" width="2.5" style="5" customWidth="1"/>
    <col min="15151" max="15151" width="1.875" style="5" customWidth="1"/>
    <col min="15152" max="15344" width="2.125" style="5" customWidth="1"/>
    <col min="15345" max="15359" width="2.125" style="5"/>
    <col min="15360" max="15372" width="1.625" style="5" customWidth="1"/>
    <col min="15373" max="15395" width="2.125" style="5" customWidth="1"/>
    <col min="15396" max="15406" width="2.5" style="5" customWidth="1"/>
    <col min="15407" max="15407" width="1.875" style="5" customWidth="1"/>
    <col min="15408" max="15600" width="2.125" style="5" customWidth="1"/>
    <col min="15601" max="15615" width="2.125" style="5"/>
    <col min="15616" max="15628" width="1.625" style="5" customWidth="1"/>
    <col min="15629" max="15651" width="2.125" style="5" customWidth="1"/>
    <col min="15652" max="15662" width="2.5" style="5" customWidth="1"/>
    <col min="15663" max="15663" width="1.875" style="5" customWidth="1"/>
    <col min="15664" max="15856" width="2.125" style="5" customWidth="1"/>
    <col min="15857" max="15871" width="2.125" style="5"/>
    <col min="15872" max="15884" width="1.625" style="5" customWidth="1"/>
    <col min="15885" max="15907" width="2.125" style="5" customWidth="1"/>
    <col min="15908" max="15918" width="2.5" style="5" customWidth="1"/>
    <col min="15919" max="15919" width="1.875" style="5" customWidth="1"/>
    <col min="15920" max="16112" width="2.125" style="5" customWidth="1"/>
    <col min="16113" max="16127" width="2.125" style="5"/>
    <col min="16128" max="16140" width="1.625" style="5" customWidth="1"/>
    <col min="16141" max="16163" width="2.125" style="5" customWidth="1"/>
    <col min="16164" max="16174" width="2.5" style="5" customWidth="1"/>
    <col min="16175" max="16175" width="1.875" style="5" customWidth="1"/>
    <col min="16176" max="16368" width="2.125" style="5" customWidth="1"/>
    <col min="16369" max="16384" width="2.125" style="5"/>
  </cols>
  <sheetData>
    <row r="1" spans="1:243" ht="13.5" customHeight="1">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78" customFormat="1" ht="14.25">
      <c r="A2" s="77" t="s">
        <v>207</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row>
    <row r="3" spans="1:243" s="38" customFormat="1">
      <c r="A3" s="82" t="s">
        <v>241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2"/>
      <c r="AZ3" s="82"/>
      <c r="BA3" s="82"/>
      <c r="BB3" s="82"/>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8" customFormat="1">
      <c r="A4" s="113"/>
      <c r="B4" s="113"/>
      <c r="C4" s="113" t="s">
        <v>59</v>
      </c>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c r="A5" s="10"/>
      <c r="B5" s="113"/>
      <c r="C5" s="484" t="s">
        <v>212</v>
      </c>
      <c r="D5" s="485"/>
      <c r="E5" s="485"/>
      <c r="F5" s="485"/>
      <c r="G5" s="485"/>
      <c r="H5" s="485"/>
      <c r="I5" s="485"/>
      <c r="J5" s="485"/>
      <c r="K5" s="485"/>
      <c r="L5" s="485"/>
      <c r="M5" s="485"/>
      <c r="N5" s="485"/>
      <c r="O5" s="486"/>
      <c r="P5" s="438" t="s">
        <v>103</v>
      </c>
      <c r="Q5" s="439"/>
      <c r="R5" s="440"/>
      <c r="S5" s="566" t="s">
        <v>261</v>
      </c>
      <c r="T5" s="433"/>
      <c r="U5" s="433"/>
      <c r="V5" s="438" t="s">
        <v>104</v>
      </c>
      <c r="W5" s="439"/>
      <c r="X5" s="440"/>
      <c r="Y5" s="432"/>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4"/>
    </row>
    <row r="6" spans="1:243" s="11" customFormat="1" ht="13.5" customHeight="1">
      <c r="B6" s="45"/>
      <c r="C6" s="490"/>
      <c r="D6" s="491"/>
      <c r="E6" s="491"/>
      <c r="F6" s="491"/>
      <c r="G6" s="491"/>
      <c r="H6" s="491"/>
      <c r="I6" s="491"/>
      <c r="J6" s="491"/>
      <c r="K6" s="491"/>
      <c r="L6" s="491"/>
      <c r="M6" s="491"/>
      <c r="N6" s="491"/>
      <c r="O6" s="492"/>
      <c r="P6" s="441"/>
      <c r="Q6" s="442"/>
      <c r="R6" s="443"/>
      <c r="S6" s="435"/>
      <c r="T6" s="436"/>
      <c r="U6" s="436"/>
      <c r="V6" s="441"/>
      <c r="W6" s="442"/>
      <c r="X6" s="443"/>
      <c r="Y6" s="435"/>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1" customFormat="1" ht="13.5" customHeight="1">
      <c r="B7" s="45"/>
      <c r="C7" s="448" t="s">
        <v>213</v>
      </c>
      <c r="D7" s="449"/>
      <c r="E7" s="449"/>
      <c r="F7" s="449"/>
      <c r="G7" s="449"/>
      <c r="H7" s="449"/>
      <c r="I7" s="449"/>
      <c r="J7" s="449"/>
      <c r="K7" s="449"/>
      <c r="L7" s="449"/>
      <c r="M7" s="449"/>
      <c r="N7" s="449"/>
      <c r="O7" s="516"/>
      <c r="P7" s="448" t="s">
        <v>41</v>
      </c>
      <c r="Q7" s="449"/>
      <c r="R7" s="450"/>
      <c r="S7" s="472"/>
      <c r="T7" s="473"/>
      <c r="U7" s="473"/>
      <c r="V7" s="473"/>
      <c r="W7" s="473"/>
      <c r="X7" s="473"/>
      <c r="Y7" s="473"/>
      <c r="Z7" s="473"/>
      <c r="AA7" s="473"/>
      <c r="AB7" s="473"/>
      <c r="AC7" s="473"/>
      <c r="AD7" s="473"/>
      <c r="AE7" s="473"/>
      <c r="AF7" s="473"/>
      <c r="AG7" s="473"/>
      <c r="AH7" s="473"/>
      <c r="AI7" s="473"/>
      <c r="AJ7" s="473"/>
      <c r="AK7" s="474"/>
      <c r="AL7" s="478" t="s">
        <v>42</v>
      </c>
      <c r="AM7" s="479"/>
      <c r="AN7" s="547"/>
      <c r="AO7" s="545"/>
      <c r="AP7" s="545"/>
      <c r="AQ7" s="540" t="s">
        <v>43</v>
      </c>
      <c r="AR7" s="545"/>
      <c r="AS7" s="545"/>
      <c r="AT7" s="545"/>
      <c r="AU7" s="540" t="s">
        <v>43</v>
      </c>
      <c r="AV7" s="536"/>
      <c r="AW7" s="536"/>
      <c r="AX7" s="537"/>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1" customFormat="1" ht="13.5" customHeight="1">
      <c r="B8" s="45"/>
      <c r="C8" s="497"/>
      <c r="D8" s="498"/>
      <c r="E8" s="498"/>
      <c r="F8" s="498"/>
      <c r="G8" s="498"/>
      <c r="H8" s="498"/>
      <c r="I8" s="498"/>
      <c r="J8" s="498"/>
      <c r="K8" s="498"/>
      <c r="L8" s="498"/>
      <c r="M8" s="498"/>
      <c r="N8" s="498"/>
      <c r="O8" s="517"/>
      <c r="P8" s="500"/>
      <c r="Q8" s="501"/>
      <c r="R8" s="502"/>
      <c r="S8" s="475"/>
      <c r="T8" s="476"/>
      <c r="U8" s="476"/>
      <c r="V8" s="476"/>
      <c r="W8" s="476"/>
      <c r="X8" s="476"/>
      <c r="Y8" s="476"/>
      <c r="Z8" s="476"/>
      <c r="AA8" s="476"/>
      <c r="AB8" s="476"/>
      <c r="AC8" s="476"/>
      <c r="AD8" s="476"/>
      <c r="AE8" s="476"/>
      <c r="AF8" s="476"/>
      <c r="AG8" s="476"/>
      <c r="AH8" s="476"/>
      <c r="AI8" s="476"/>
      <c r="AJ8" s="476"/>
      <c r="AK8" s="477"/>
      <c r="AL8" s="480"/>
      <c r="AM8" s="481"/>
      <c r="AN8" s="548"/>
      <c r="AO8" s="546"/>
      <c r="AP8" s="546"/>
      <c r="AQ8" s="541"/>
      <c r="AR8" s="546"/>
      <c r="AS8" s="546"/>
      <c r="AT8" s="546"/>
      <c r="AU8" s="541"/>
      <c r="AV8" s="538"/>
      <c r="AW8" s="538"/>
      <c r="AX8" s="539"/>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1" customFormat="1" ht="13.5" customHeight="1">
      <c r="B9" s="45"/>
      <c r="C9" s="497"/>
      <c r="D9" s="498"/>
      <c r="E9" s="498"/>
      <c r="F9" s="498"/>
      <c r="G9" s="498"/>
      <c r="H9" s="498"/>
      <c r="I9" s="498"/>
      <c r="J9" s="498"/>
      <c r="K9" s="498"/>
      <c r="L9" s="498"/>
      <c r="M9" s="498"/>
      <c r="N9" s="498"/>
      <c r="O9" s="517"/>
      <c r="P9" s="448" t="s">
        <v>38</v>
      </c>
      <c r="Q9" s="449"/>
      <c r="R9" s="449"/>
      <c r="S9" s="450"/>
      <c r="T9" s="523"/>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1" customFormat="1" ht="13.5" customHeight="1">
      <c r="B10" s="45"/>
      <c r="C10" s="497"/>
      <c r="D10" s="498"/>
      <c r="E10" s="498"/>
      <c r="F10" s="498"/>
      <c r="G10" s="498"/>
      <c r="H10" s="498"/>
      <c r="I10" s="498"/>
      <c r="J10" s="498"/>
      <c r="K10" s="498"/>
      <c r="L10" s="498"/>
      <c r="M10" s="498"/>
      <c r="N10" s="498"/>
      <c r="O10" s="517"/>
      <c r="P10" s="451"/>
      <c r="Q10" s="452"/>
      <c r="R10" s="452"/>
      <c r="S10" s="453"/>
      <c r="T10" s="427"/>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526"/>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1" customFormat="1" ht="13.5" customHeight="1">
      <c r="A11" s="117"/>
      <c r="B11" s="45"/>
      <c r="C11" s="497"/>
      <c r="D11" s="498"/>
      <c r="E11" s="498"/>
      <c r="F11" s="498"/>
      <c r="G11" s="498"/>
      <c r="H11" s="498"/>
      <c r="I11" s="498"/>
      <c r="J11" s="498"/>
      <c r="K11" s="498"/>
      <c r="L11" s="498"/>
      <c r="M11" s="498"/>
      <c r="N11" s="498"/>
      <c r="O11" s="517"/>
      <c r="P11" s="455" t="s">
        <v>8</v>
      </c>
      <c r="Q11" s="456"/>
      <c r="R11" s="456"/>
      <c r="S11" s="457"/>
      <c r="T11" s="424"/>
      <c r="U11" s="425"/>
      <c r="V11" s="425"/>
      <c r="W11" s="425"/>
      <c r="X11" s="425"/>
      <c r="Y11" s="425"/>
      <c r="Z11" s="425"/>
      <c r="AA11" s="425"/>
      <c r="AB11" s="425"/>
      <c r="AC11" s="425"/>
      <c r="AD11" s="425"/>
      <c r="AE11" s="426"/>
      <c r="AF11" s="527" t="s">
        <v>248</v>
      </c>
      <c r="AG11" s="528"/>
      <c r="AH11" s="528"/>
      <c r="AI11" s="528"/>
      <c r="AJ11" s="529"/>
      <c r="AK11" s="458"/>
      <c r="AL11" s="459"/>
      <c r="AM11" s="459"/>
      <c r="AN11" s="459"/>
      <c r="AO11" s="459"/>
      <c r="AP11" s="459"/>
      <c r="AQ11" s="459"/>
      <c r="AR11" s="459"/>
      <c r="AS11" s="459"/>
      <c r="AT11" s="459"/>
      <c r="AU11" s="459"/>
      <c r="AV11" s="459"/>
      <c r="AW11" s="459"/>
      <c r="AX11" s="460"/>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1" customFormat="1" ht="13.5" customHeight="1">
      <c r="B12" s="45"/>
      <c r="C12" s="500"/>
      <c r="D12" s="501"/>
      <c r="E12" s="501"/>
      <c r="F12" s="501"/>
      <c r="G12" s="501"/>
      <c r="H12" s="501"/>
      <c r="I12" s="501"/>
      <c r="J12" s="501"/>
      <c r="K12" s="501"/>
      <c r="L12" s="501"/>
      <c r="M12" s="501"/>
      <c r="N12" s="501"/>
      <c r="O12" s="518"/>
      <c r="P12" s="451"/>
      <c r="Q12" s="452"/>
      <c r="R12" s="452"/>
      <c r="S12" s="453"/>
      <c r="T12" s="427"/>
      <c r="U12" s="428"/>
      <c r="V12" s="428"/>
      <c r="W12" s="428"/>
      <c r="X12" s="428"/>
      <c r="Y12" s="428"/>
      <c r="Z12" s="428"/>
      <c r="AA12" s="428"/>
      <c r="AB12" s="428"/>
      <c r="AC12" s="428"/>
      <c r="AD12" s="428"/>
      <c r="AE12" s="429"/>
      <c r="AF12" s="530"/>
      <c r="AG12" s="531"/>
      <c r="AH12" s="531"/>
      <c r="AI12" s="531"/>
      <c r="AJ12" s="532"/>
      <c r="AK12" s="542"/>
      <c r="AL12" s="543"/>
      <c r="AM12" s="543"/>
      <c r="AN12" s="543"/>
      <c r="AO12" s="543"/>
      <c r="AP12" s="543"/>
      <c r="AQ12" s="543"/>
      <c r="AR12" s="543"/>
      <c r="AS12" s="543"/>
      <c r="AT12" s="543"/>
      <c r="AU12" s="543"/>
      <c r="AV12" s="543"/>
      <c r="AW12" s="543"/>
      <c r="AX12" s="54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1" customFormat="1" ht="13.5" customHeight="1">
      <c r="B13" s="45"/>
      <c r="C13" s="448" t="s">
        <v>44</v>
      </c>
      <c r="D13" s="449"/>
      <c r="E13" s="449"/>
      <c r="F13" s="449"/>
      <c r="G13" s="449"/>
      <c r="H13" s="449"/>
      <c r="I13" s="449"/>
      <c r="J13" s="449"/>
      <c r="K13" s="449"/>
      <c r="L13" s="449"/>
      <c r="M13" s="449"/>
      <c r="N13" s="449"/>
      <c r="O13" s="516"/>
      <c r="P13" s="468"/>
      <c r="Q13" s="444"/>
      <c r="R13" s="444"/>
      <c r="S13" s="444" t="s">
        <v>273</v>
      </c>
      <c r="T13" s="444"/>
      <c r="U13" s="444"/>
      <c r="V13" s="444"/>
      <c r="W13" s="444"/>
      <c r="X13" s="444" t="s">
        <v>45</v>
      </c>
      <c r="Y13" s="444"/>
      <c r="Z13" s="444"/>
      <c r="AA13" s="444"/>
      <c r="AB13" s="444" t="s">
        <v>46</v>
      </c>
      <c r="AC13" s="444"/>
      <c r="AD13" s="444" t="s">
        <v>47</v>
      </c>
      <c r="AE13" s="444"/>
      <c r="AF13" s="444"/>
      <c r="AG13" s="444"/>
      <c r="AH13" s="444"/>
      <c r="AI13" s="444"/>
      <c r="AJ13" s="444"/>
      <c r="AK13" s="444"/>
      <c r="AL13" s="444"/>
      <c r="AM13" s="444"/>
      <c r="AN13" s="444"/>
      <c r="AO13" s="444"/>
      <c r="AP13" s="444"/>
      <c r="AQ13" s="444"/>
      <c r="AR13" s="444"/>
      <c r="AS13" s="444"/>
      <c r="AT13" s="444"/>
      <c r="AU13" s="444"/>
      <c r="AV13" s="444"/>
      <c r="AW13" s="444"/>
      <c r="AX13" s="446"/>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1" customFormat="1" ht="13.5" customHeight="1">
      <c r="B14" s="45"/>
      <c r="C14" s="500"/>
      <c r="D14" s="501"/>
      <c r="E14" s="501"/>
      <c r="F14" s="501"/>
      <c r="G14" s="501"/>
      <c r="H14" s="501"/>
      <c r="I14" s="501"/>
      <c r="J14" s="501"/>
      <c r="K14" s="501"/>
      <c r="L14" s="501"/>
      <c r="M14" s="501"/>
      <c r="N14" s="501"/>
      <c r="O14" s="518"/>
      <c r="P14" s="469"/>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1" customFormat="1" ht="13.5" customHeight="1">
      <c r="B15" s="45"/>
      <c r="C15" s="448" t="s">
        <v>48</v>
      </c>
      <c r="D15" s="449"/>
      <c r="E15" s="449"/>
      <c r="F15" s="449"/>
      <c r="G15" s="449"/>
      <c r="H15" s="449"/>
      <c r="I15" s="449"/>
      <c r="J15" s="449"/>
      <c r="K15" s="449"/>
      <c r="L15" s="449"/>
      <c r="M15" s="449"/>
      <c r="N15" s="449"/>
      <c r="O15" s="516"/>
      <c r="P15" s="493"/>
      <c r="Q15" s="494"/>
      <c r="R15" s="494"/>
      <c r="S15" s="494"/>
      <c r="T15" s="494"/>
      <c r="U15" s="494"/>
      <c r="V15" s="494"/>
      <c r="W15" s="494"/>
      <c r="X15" s="494"/>
      <c r="Y15" s="494"/>
      <c r="Z15" s="494"/>
      <c r="AA15" s="494"/>
      <c r="AB15" s="494"/>
      <c r="AC15" s="494"/>
      <c r="AD15" s="494"/>
      <c r="AE15" s="494"/>
      <c r="AF15" s="444" t="s">
        <v>49</v>
      </c>
      <c r="AG15" s="444"/>
      <c r="AH15" s="444"/>
      <c r="AI15" s="444"/>
      <c r="AJ15" s="444"/>
      <c r="AK15" s="444"/>
      <c r="AL15" s="444"/>
      <c r="AM15" s="444"/>
      <c r="AN15" s="444"/>
      <c r="AO15" s="444"/>
      <c r="AP15" s="444"/>
      <c r="AQ15" s="444"/>
      <c r="AR15" s="444"/>
      <c r="AS15" s="444"/>
      <c r="AT15" s="444"/>
      <c r="AU15" s="444"/>
      <c r="AV15" s="444"/>
      <c r="AW15" s="444"/>
      <c r="AX15" s="446"/>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1" customFormat="1" ht="13.5" customHeight="1">
      <c r="B16" s="45"/>
      <c r="C16" s="500"/>
      <c r="D16" s="501"/>
      <c r="E16" s="501"/>
      <c r="F16" s="501"/>
      <c r="G16" s="501"/>
      <c r="H16" s="501"/>
      <c r="I16" s="501"/>
      <c r="J16" s="501"/>
      <c r="K16" s="501"/>
      <c r="L16" s="501"/>
      <c r="M16" s="501"/>
      <c r="N16" s="501"/>
      <c r="O16" s="518"/>
      <c r="P16" s="495"/>
      <c r="Q16" s="496"/>
      <c r="R16" s="496"/>
      <c r="S16" s="496"/>
      <c r="T16" s="496"/>
      <c r="U16" s="496"/>
      <c r="V16" s="496"/>
      <c r="W16" s="496"/>
      <c r="X16" s="496"/>
      <c r="Y16" s="496"/>
      <c r="Z16" s="496"/>
      <c r="AA16" s="496"/>
      <c r="AB16" s="496"/>
      <c r="AC16" s="496"/>
      <c r="AD16" s="496"/>
      <c r="AE16" s="496"/>
      <c r="AF16" s="445"/>
      <c r="AG16" s="445"/>
      <c r="AH16" s="445"/>
      <c r="AI16" s="445"/>
      <c r="AJ16" s="445"/>
      <c r="AK16" s="445"/>
      <c r="AL16" s="445"/>
      <c r="AM16" s="445"/>
      <c r="AN16" s="445"/>
      <c r="AO16" s="445"/>
      <c r="AP16" s="445"/>
      <c r="AQ16" s="445"/>
      <c r="AR16" s="445"/>
      <c r="AS16" s="445"/>
      <c r="AT16" s="445"/>
      <c r="AU16" s="445"/>
      <c r="AV16" s="445"/>
      <c r="AW16" s="445"/>
      <c r="AX16" s="44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c r="A17" s="115"/>
      <c r="B17" s="12"/>
      <c r="C17" s="484" t="s">
        <v>214</v>
      </c>
      <c r="D17" s="485"/>
      <c r="E17" s="485"/>
      <c r="F17" s="485"/>
      <c r="G17" s="485"/>
      <c r="H17" s="485"/>
      <c r="I17" s="485"/>
      <c r="J17" s="485"/>
      <c r="K17" s="485"/>
      <c r="L17" s="485"/>
      <c r="M17" s="485"/>
      <c r="N17" s="485"/>
      <c r="O17" s="486"/>
      <c r="P17" s="53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4"/>
    </row>
    <row r="18" spans="1:243" s="4" customFormat="1" ht="13.5" customHeight="1">
      <c r="B18" s="12"/>
      <c r="C18" s="487"/>
      <c r="D18" s="488"/>
      <c r="E18" s="488"/>
      <c r="F18" s="488"/>
      <c r="G18" s="488"/>
      <c r="H18" s="488"/>
      <c r="I18" s="488"/>
      <c r="J18" s="488"/>
      <c r="K18" s="488"/>
      <c r="L18" s="488"/>
      <c r="M18" s="488"/>
      <c r="N18" s="488"/>
      <c r="O18" s="489"/>
      <c r="P18" s="53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4"/>
      <c r="AR18" s="504"/>
      <c r="AS18" s="504"/>
      <c r="AT18" s="504"/>
      <c r="AU18" s="504"/>
      <c r="AV18" s="504"/>
      <c r="AW18" s="504"/>
      <c r="AX18" s="505"/>
    </row>
    <row r="19" spans="1:243" s="4" customFormat="1" ht="13.5" customHeight="1">
      <c r="B19" s="12"/>
      <c r="C19" s="487"/>
      <c r="D19" s="488"/>
      <c r="E19" s="488"/>
      <c r="F19" s="488"/>
      <c r="G19" s="488"/>
      <c r="H19" s="488"/>
      <c r="I19" s="488"/>
      <c r="J19" s="488"/>
      <c r="K19" s="488"/>
      <c r="L19" s="488"/>
      <c r="M19" s="488"/>
      <c r="N19" s="488"/>
      <c r="O19" s="489"/>
      <c r="P19" s="53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5"/>
    </row>
    <row r="20" spans="1:243" s="4" customFormat="1" ht="13.5" customHeight="1">
      <c r="B20" s="12"/>
      <c r="C20" s="490"/>
      <c r="D20" s="491"/>
      <c r="E20" s="491"/>
      <c r="F20" s="491"/>
      <c r="G20" s="491"/>
      <c r="H20" s="491"/>
      <c r="I20" s="491"/>
      <c r="J20" s="491"/>
      <c r="K20" s="491"/>
      <c r="L20" s="491"/>
      <c r="M20" s="491"/>
      <c r="N20" s="491"/>
      <c r="O20" s="492"/>
      <c r="P20" s="535"/>
      <c r="Q20" s="476"/>
      <c r="R20" s="476"/>
      <c r="S20" s="476"/>
      <c r="T20" s="476"/>
      <c r="U20" s="476"/>
      <c r="V20" s="476"/>
      <c r="W20" s="476"/>
      <c r="X20" s="476"/>
      <c r="Y20" s="476"/>
      <c r="Z20" s="476"/>
      <c r="AA20" s="476"/>
      <c r="AB20" s="476"/>
      <c r="AC20" s="476"/>
      <c r="AD20" s="476"/>
      <c r="AE20" s="476"/>
      <c r="AF20" s="476"/>
      <c r="AG20" s="476"/>
      <c r="AH20" s="476"/>
      <c r="AI20" s="476"/>
      <c r="AJ20" s="476"/>
      <c r="AK20" s="476"/>
      <c r="AL20" s="476"/>
      <c r="AM20" s="476"/>
      <c r="AN20" s="476"/>
      <c r="AO20" s="476"/>
      <c r="AP20" s="476"/>
      <c r="AQ20" s="476"/>
      <c r="AR20" s="476"/>
      <c r="AS20" s="476"/>
      <c r="AT20" s="476"/>
      <c r="AU20" s="476"/>
      <c r="AV20" s="476"/>
      <c r="AW20" s="476"/>
      <c r="AX20" s="477"/>
    </row>
    <row r="21" spans="1:243" s="4" customFormat="1" ht="13.5" customHeight="1">
      <c r="B21" s="12"/>
      <c r="C21" s="549" t="s">
        <v>250</v>
      </c>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1"/>
      <c r="AL21" s="558" t="s">
        <v>31</v>
      </c>
      <c r="AM21" s="558"/>
      <c r="AN21" s="558"/>
      <c r="AO21" s="558"/>
      <c r="AP21" s="558"/>
      <c r="AQ21" s="558"/>
      <c r="AR21" s="558"/>
      <c r="AS21" s="558"/>
      <c r="AT21" s="558"/>
      <c r="AU21" s="558"/>
      <c r="AV21" s="558"/>
      <c r="AW21" s="558"/>
      <c r="AX21" s="559"/>
    </row>
    <row r="22" spans="1:243" s="4" customFormat="1" ht="13.5" customHeight="1">
      <c r="B22" s="12"/>
      <c r="C22" s="552"/>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4"/>
      <c r="AL22" s="560"/>
      <c r="AM22" s="560"/>
      <c r="AN22" s="560"/>
      <c r="AO22" s="560"/>
      <c r="AP22" s="560"/>
      <c r="AQ22" s="560"/>
      <c r="AR22" s="560"/>
      <c r="AS22" s="560"/>
      <c r="AT22" s="560"/>
      <c r="AU22" s="560"/>
      <c r="AV22" s="560"/>
      <c r="AW22" s="560"/>
      <c r="AX22" s="561"/>
    </row>
    <row r="23" spans="1:243" s="4" customFormat="1" ht="13.5" customHeight="1">
      <c r="B23" s="12"/>
      <c r="C23" s="555"/>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7"/>
      <c r="AL23" s="562"/>
      <c r="AM23" s="562"/>
      <c r="AN23" s="562"/>
      <c r="AO23" s="562"/>
      <c r="AP23" s="562"/>
      <c r="AQ23" s="562"/>
      <c r="AR23" s="562"/>
      <c r="AS23" s="562"/>
      <c r="AT23" s="562"/>
      <c r="AU23" s="562"/>
      <c r="AV23" s="562"/>
      <c r="AW23" s="562"/>
      <c r="AX23" s="563"/>
    </row>
    <row r="24" spans="1:243" s="4" customFormat="1" ht="13.5" customHeight="1">
      <c r="C24" s="78"/>
      <c r="D24" s="78"/>
      <c r="E24" s="78"/>
      <c r="F24" s="78"/>
      <c r="G24" s="78"/>
      <c r="H24" s="78"/>
      <c r="I24" s="78"/>
      <c r="J24" s="78"/>
      <c r="K24" s="78"/>
      <c r="L24" s="78"/>
      <c r="M24" s="78"/>
      <c r="N24" s="78"/>
      <c r="O24" s="7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243" ht="13.5" customHeight="1">
      <c r="A25" s="4"/>
      <c r="B25" s="4"/>
      <c r="C25" s="484" t="s">
        <v>212</v>
      </c>
      <c r="D25" s="485"/>
      <c r="E25" s="485"/>
      <c r="F25" s="485"/>
      <c r="G25" s="485"/>
      <c r="H25" s="485"/>
      <c r="I25" s="485"/>
      <c r="J25" s="485"/>
      <c r="K25" s="485"/>
      <c r="L25" s="485"/>
      <c r="M25" s="485"/>
      <c r="N25" s="485"/>
      <c r="O25" s="486"/>
      <c r="P25" s="438" t="s">
        <v>103</v>
      </c>
      <c r="Q25" s="439"/>
      <c r="R25" s="440"/>
      <c r="S25" s="566" t="s">
        <v>260</v>
      </c>
      <c r="T25" s="433"/>
      <c r="U25" s="433"/>
      <c r="V25" s="438" t="s">
        <v>104</v>
      </c>
      <c r="W25" s="439"/>
      <c r="X25" s="440"/>
      <c r="Y25" s="432"/>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243" ht="17.25" customHeight="1">
      <c r="A26" s="4"/>
      <c r="B26" s="4"/>
      <c r="C26" s="490"/>
      <c r="D26" s="491"/>
      <c r="E26" s="491"/>
      <c r="F26" s="491"/>
      <c r="G26" s="491"/>
      <c r="H26" s="491"/>
      <c r="I26" s="491"/>
      <c r="J26" s="491"/>
      <c r="K26" s="491"/>
      <c r="L26" s="491"/>
      <c r="M26" s="491"/>
      <c r="N26" s="491"/>
      <c r="O26" s="492"/>
      <c r="P26" s="441"/>
      <c r="Q26" s="442"/>
      <c r="R26" s="443"/>
      <c r="S26" s="435"/>
      <c r="T26" s="436"/>
      <c r="U26" s="436"/>
      <c r="V26" s="441"/>
      <c r="W26" s="442"/>
      <c r="X26" s="443"/>
      <c r="Y26" s="435"/>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243" ht="17.25" customHeight="1">
      <c r="A27" s="4"/>
      <c r="B27" s="4"/>
      <c r="C27" s="448" t="s">
        <v>213</v>
      </c>
      <c r="D27" s="449"/>
      <c r="E27" s="449"/>
      <c r="F27" s="449"/>
      <c r="G27" s="449"/>
      <c r="H27" s="449"/>
      <c r="I27" s="449"/>
      <c r="J27" s="449"/>
      <c r="K27" s="449"/>
      <c r="L27" s="449"/>
      <c r="M27" s="449"/>
      <c r="N27" s="449"/>
      <c r="O27" s="516"/>
      <c r="P27" s="497" t="s">
        <v>41</v>
      </c>
      <c r="Q27" s="498"/>
      <c r="R27" s="499"/>
      <c r="S27" s="503"/>
      <c r="T27" s="504"/>
      <c r="U27" s="504"/>
      <c r="V27" s="504"/>
      <c r="W27" s="504"/>
      <c r="X27" s="504"/>
      <c r="Y27" s="504"/>
      <c r="Z27" s="504"/>
      <c r="AA27" s="504"/>
      <c r="AB27" s="504"/>
      <c r="AC27" s="504"/>
      <c r="AD27" s="504"/>
      <c r="AE27" s="504"/>
      <c r="AF27" s="504"/>
      <c r="AG27" s="504"/>
      <c r="AH27" s="504"/>
      <c r="AI27" s="504"/>
      <c r="AJ27" s="504"/>
      <c r="AK27" s="505"/>
      <c r="AL27" s="506" t="s">
        <v>42</v>
      </c>
      <c r="AM27" s="507"/>
      <c r="AN27" s="508"/>
      <c r="AO27" s="509"/>
      <c r="AP27" s="509"/>
      <c r="AQ27" s="454" t="s">
        <v>43</v>
      </c>
      <c r="AR27" s="509"/>
      <c r="AS27" s="509"/>
      <c r="AT27" s="509"/>
      <c r="AU27" s="454" t="s">
        <v>43</v>
      </c>
      <c r="AV27" s="464"/>
      <c r="AW27" s="464"/>
      <c r="AX27" s="465"/>
    </row>
    <row r="28" spans="1:243">
      <c r="A28" s="4"/>
      <c r="B28" s="4"/>
      <c r="C28" s="497"/>
      <c r="D28" s="498"/>
      <c r="E28" s="498"/>
      <c r="F28" s="498"/>
      <c r="G28" s="498"/>
      <c r="H28" s="498"/>
      <c r="I28" s="498"/>
      <c r="J28" s="498"/>
      <c r="K28" s="498"/>
      <c r="L28" s="498"/>
      <c r="M28" s="498"/>
      <c r="N28" s="498"/>
      <c r="O28" s="517"/>
      <c r="P28" s="500"/>
      <c r="Q28" s="501"/>
      <c r="R28" s="502"/>
      <c r="S28" s="475"/>
      <c r="T28" s="476"/>
      <c r="U28" s="476"/>
      <c r="V28" s="476"/>
      <c r="W28" s="476"/>
      <c r="X28" s="476"/>
      <c r="Y28" s="476"/>
      <c r="Z28" s="476"/>
      <c r="AA28" s="476"/>
      <c r="AB28" s="476"/>
      <c r="AC28" s="476"/>
      <c r="AD28" s="476"/>
      <c r="AE28" s="476"/>
      <c r="AF28" s="476"/>
      <c r="AG28" s="476"/>
      <c r="AH28" s="476"/>
      <c r="AI28" s="476"/>
      <c r="AJ28" s="476"/>
      <c r="AK28" s="477"/>
      <c r="AL28" s="480"/>
      <c r="AM28" s="481"/>
      <c r="AN28" s="483"/>
      <c r="AO28" s="471"/>
      <c r="AP28" s="471"/>
      <c r="AQ28" s="431"/>
      <c r="AR28" s="471"/>
      <c r="AS28" s="471"/>
      <c r="AT28" s="471"/>
      <c r="AU28" s="431"/>
      <c r="AV28" s="466"/>
      <c r="AW28" s="466"/>
      <c r="AX28" s="467"/>
    </row>
    <row r="29" spans="1:243">
      <c r="A29" s="4"/>
      <c r="B29" s="4"/>
      <c r="C29" s="497"/>
      <c r="D29" s="498"/>
      <c r="E29" s="498"/>
      <c r="F29" s="498"/>
      <c r="G29" s="498"/>
      <c r="H29" s="498"/>
      <c r="I29" s="498"/>
      <c r="J29" s="498"/>
      <c r="K29" s="498"/>
      <c r="L29" s="498"/>
      <c r="M29" s="498"/>
      <c r="N29" s="498"/>
      <c r="O29" s="517"/>
      <c r="P29" s="448" t="s">
        <v>38</v>
      </c>
      <c r="Q29" s="449"/>
      <c r="R29" s="449"/>
      <c r="S29" s="450"/>
      <c r="T29" s="519"/>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6"/>
    </row>
    <row r="30" spans="1:243" s="3" customFormat="1" ht="13.5" customHeight="1">
      <c r="A30" s="4"/>
      <c r="B30" s="4"/>
      <c r="C30" s="497"/>
      <c r="D30" s="498"/>
      <c r="E30" s="498"/>
      <c r="F30" s="498"/>
      <c r="G30" s="498"/>
      <c r="H30" s="498"/>
      <c r="I30" s="498"/>
      <c r="J30" s="498"/>
      <c r="K30" s="498"/>
      <c r="L30" s="498"/>
      <c r="M30" s="498"/>
      <c r="N30" s="498"/>
      <c r="O30" s="517"/>
      <c r="P30" s="451"/>
      <c r="Q30" s="452"/>
      <c r="R30" s="452"/>
      <c r="S30" s="453"/>
      <c r="T30" s="520"/>
      <c r="U30" s="521"/>
      <c r="V30" s="521"/>
      <c r="W30" s="521"/>
      <c r="X30" s="521"/>
      <c r="Y30" s="521"/>
      <c r="Z30" s="521"/>
      <c r="AA30" s="521"/>
      <c r="AB30" s="521"/>
      <c r="AC30" s="521"/>
      <c r="AD30" s="521"/>
      <c r="AE30" s="521"/>
      <c r="AF30" s="521"/>
      <c r="AG30" s="521"/>
      <c r="AH30" s="521"/>
      <c r="AI30" s="521"/>
      <c r="AJ30" s="521"/>
      <c r="AK30" s="521"/>
      <c r="AL30" s="521"/>
      <c r="AM30" s="521"/>
      <c r="AN30" s="521"/>
      <c r="AO30" s="521"/>
      <c r="AP30" s="521"/>
      <c r="AQ30" s="521"/>
      <c r="AR30" s="521"/>
      <c r="AS30" s="521"/>
      <c r="AT30" s="521"/>
      <c r="AU30" s="521"/>
      <c r="AV30" s="521"/>
      <c r="AW30" s="521"/>
      <c r="AX30" s="522"/>
      <c r="IG30" s="5"/>
      <c r="IH30" s="5"/>
      <c r="II30" s="5"/>
    </row>
    <row r="31" spans="1:243" s="3" customFormat="1">
      <c r="A31" s="4"/>
      <c r="B31" s="4"/>
      <c r="C31" s="497"/>
      <c r="D31" s="498"/>
      <c r="E31" s="498"/>
      <c r="F31" s="498"/>
      <c r="G31" s="498"/>
      <c r="H31" s="498"/>
      <c r="I31" s="498"/>
      <c r="J31" s="498"/>
      <c r="K31" s="498"/>
      <c r="L31" s="498"/>
      <c r="M31" s="498"/>
      <c r="N31" s="498"/>
      <c r="O31" s="517"/>
      <c r="P31" s="455" t="s">
        <v>8</v>
      </c>
      <c r="Q31" s="456"/>
      <c r="R31" s="456"/>
      <c r="S31" s="457"/>
      <c r="T31" s="424"/>
      <c r="U31" s="425"/>
      <c r="V31" s="425"/>
      <c r="W31" s="425"/>
      <c r="X31" s="425"/>
      <c r="Y31" s="425"/>
      <c r="Z31" s="425"/>
      <c r="AA31" s="425"/>
      <c r="AB31" s="425"/>
      <c r="AC31" s="425"/>
      <c r="AD31" s="425"/>
      <c r="AE31" s="426"/>
      <c r="AF31" s="527" t="s">
        <v>248</v>
      </c>
      <c r="AG31" s="528"/>
      <c r="AH31" s="528"/>
      <c r="AI31" s="528"/>
      <c r="AJ31" s="529"/>
      <c r="AK31" s="458"/>
      <c r="AL31" s="459"/>
      <c r="AM31" s="459"/>
      <c r="AN31" s="459"/>
      <c r="AO31" s="459"/>
      <c r="AP31" s="459"/>
      <c r="AQ31" s="459"/>
      <c r="AR31" s="459"/>
      <c r="AS31" s="459"/>
      <c r="AT31" s="459"/>
      <c r="AU31" s="459"/>
      <c r="AV31" s="459"/>
      <c r="AW31" s="459"/>
      <c r="AX31" s="460"/>
      <c r="IG31" s="5"/>
      <c r="IH31" s="5"/>
      <c r="II31" s="5"/>
    </row>
    <row r="32" spans="1:243" s="3" customFormat="1">
      <c r="A32" s="4"/>
      <c r="B32" s="4"/>
      <c r="C32" s="500"/>
      <c r="D32" s="501"/>
      <c r="E32" s="501"/>
      <c r="F32" s="501"/>
      <c r="G32" s="501"/>
      <c r="H32" s="501"/>
      <c r="I32" s="501"/>
      <c r="J32" s="501"/>
      <c r="K32" s="501"/>
      <c r="L32" s="501"/>
      <c r="M32" s="501"/>
      <c r="N32" s="501"/>
      <c r="O32" s="518"/>
      <c r="P32" s="451"/>
      <c r="Q32" s="452"/>
      <c r="R32" s="452"/>
      <c r="S32" s="453"/>
      <c r="T32" s="427"/>
      <c r="U32" s="428"/>
      <c r="V32" s="428"/>
      <c r="W32" s="428"/>
      <c r="X32" s="428"/>
      <c r="Y32" s="428"/>
      <c r="Z32" s="428"/>
      <c r="AA32" s="428"/>
      <c r="AB32" s="428"/>
      <c r="AC32" s="428"/>
      <c r="AD32" s="428"/>
      <c r="AE32" s="429"/>
      <c r="AF32" s="530"/>
      <c r="AG32" s="531"/>
      <c r="AH32" s="531"/>
      <c r="AI32" s="531"/>
      <c r="AJ32" s="532"/>
      <c r="AK32" s="461"/>
      <c r="AL32" s="462"/>
      <c r="AM32" s="462"/>
      <c r="AN32" s="462"/>
      <c r="AO32" s="462"/>
      <c r="AP32" s="462"/>
      <c r="AQ32" s="462"/>
      <c r="AR32" s="462"/>
      <c r="AS32" s="462"/>
      <c r="AT32" s="462"/>
      <c r="AU32" s="462"/>
      <c r="AV32" s="462"/>
      <c r="AW32" s="462"/>
      <c r="AX32" s="463"/>
      <c r="IG32" s="5"/>
      <c r="IH32" s="5"/>
      <c r="II32" s="5"/>
    </row>
    <row r="33" spans="1:243" s="3" customFormat="1" ht="14.25" customHeight="1">
      <c r="A33" s="4"/>
      <c r="B33" s="4"/>
      <c r="C33" s="448" t="s">
        <v>44</v>
      </c>
      <c r="D33" s="449"/>
      <c r="E33" s="449"/>
      <c r="F33" s="449"/>
      <c r="G33" s="449"/>
      <c r="H33" s="449"/>
      <c r="I33" s="449"/>
      <c r="J33" s="449"/>
      <c r="K33" s="449"/>
      <c r="L33" s="449"/>
      <c r="M33" s="449"/>
      <c r="N33" s="449"/>
      <c r="O33" s="516"/>
      <c r="P33" s="468"/>
      <c r="Q33" s="444"/>
      <c r="R33" s="444"/>
      <c r="S33" s="444" t="s">
        <v>273</v>
      </c>
      <c r="T33" s="444"/>
      <c r="U33" s="444"/>
      <c r="V33" s="444"/>
      <c r="W33" s="444"/>
      <c r="X33" s="444" t="s">
        <v>45</v>
      </c>
      <c r="Y33" s="444"/>
      <c r="Z33" s="444"/>
      <c r="AA33" s="444"/>
      <c r="AB33" s="444" t="s">
        <v>46</v>
      </c>
      <c r="AC33" s="444"/>
      <c r="AD33" s="444" t="s">
        <v>47</v>
      </c>
      <c r="AE33" s="444"/>
      <c r="AF33" s="109"/>
      <c r="AG33" s="109"/>
      <c r="AH33" s="109"/>
      <c r="AI33" s="109"/>
      <c r="AJ33" s="109"/>
      <c r="AK33" s="109"/>
      <c r="AL33" s="109"/>
      <c r="AM33" s="109"/>
      <c r="AN33" s="109"/>
      <c r="AO33" s="109"/>
      <c r="AP33" s="109"/>
      <c r="AQ33" s="109"/>
      <c r="AR33" s="109"/>
      <c r="AS33" s="109"/>
      <c r="AT33" s="109"/>
      <c r="AU33" s="109"/>
      <c r="AV33" s="109"/>
      <c r="AW33" s="109"/>
      <c r="AX33" s="111"/>
      <c r="IG33" s="5"/>
      <c r="IH33" s="5"/>
      <c r="II33" s="5"/>
    </row>
    <row r="34" spans="1:243" s="3" customFormat="1" ht="13.5" customHeight="1">
      <c r="A34" s="4"/>
      <c r="B34" s="4"/>
      <c r="C34" s="500"/>
      <c r="D34" s="501"/>
      <c r="E34" s="501"/>
      <c r="F34" s="501"/>
      <c r="G34" s="501"/>
      <c r="H34" s="501"/>
      <c r="I34" s="501"/>
      <c r="J34" s="501"/>
      <c r="K34" s="501"/>
      <c r="L34" s="501"/>
      <c r="M34" s="501"/>
      <c r="N34" s="501"/>
      <c r="O34" s="518"/>
      <c r="P34" s="469"/>
      <c r="Q34" s="445"/>
      <c r="R34" s="445"/>
      <c r="S34" s="445"/>
      <c r="T34" s="445"/>
      <c r="U34" s="445"/>
      <c r="V34" s="445"/>
      <c r="W34" s="445"/>
      <c r="X34" s="445"/>
      <c r="Y34" s="445"/>
      <c r="Z34" s="445"/>
      <c r="AA34" s="445"/>
      <c r="AB34" s="445"/>
      <c r="AC34" s="445"/>
      <c r="AD34" s="445"/>
      <c r="AE34" s="445"/>
      <c r="AF34" s="110"/>
      <c r="AG34" s="110"/>
      <c r="AH34" s="110"/>
      <c r="AI34" s="110"/>
      <c r="AJ34" s="110"/>
      <c r="AK34" s="110"/>
      <c r="AL34" s="110"/>
      <c r="AM34" s="110"/>
      <c r="AN34" s="110"/>
      <c r="AO34" s="110"/>
      <c r="AP34" s="110"/>
      <c r="AQ34" s="110"/>
      <c r="AR34" s="110"/>
      <c r="AS34" s="110"/>
      <c r="AT34" s="110"/>
      <c r="AU34" s="110"/>
      <c r="AV34" s="110"/>
      <c r="AW34" s="110"/>
      <c r="AX34" s="112"/>
      <c r="IG34" s="5"/>
      <c r="IH34" s="5"/>
      <c r="II34" s="5"/>
    </row>
    <row r="35" spans="1:243" s="3" customFormat="1">
      <c r="A35" s="4"/>
      <c r="B35" s="4"/>
      <c r="C35" s="448" t="s">
        <v>48</v>
      </c>
      <c r="D35" s="449"/>
      <c r="E35" s="449"/>
      <c r="F35" s="449"/>
      <c r="G35" s="449"/>
      <c r="H35" s="449"/>
      <c r="I35" s="449"/>
      <c r="J35" s="449"/>
      <c r="K35" s="449"/>
      <c r="L35" s="449"/>
      <c r="M35" s="449"/>
      <c r="N35" s="449"/>
      <c r="O35" s="516"/>
      <c r="P35" s="493"/>
      <c r="Q35" s="494"/>
      <c r="R35" s="494"/>
      <c r="S35" s="494"/>
      <c r="T35" s="494"/>
      <c r="U35" s="494"/>
      <c r="V35" s="494"/>
      <c r="W35" s="494"/>
      <c r="X35" s="494"/>
      <c r="Y35" s="494"/>
      <c r="Z35" s="494"/>
      <c r="AA35" s="494"/>
      <c r="AB35" s="494"/>
      <c r="AC35" s="494"/>
      <c r="AD35" s="494"/>
      <c r="AE35" s="494"/>
      <c r="AF35" s="444" t="s">
        <v>49</v>
      </c>
      <c r="AG35" s="444"/>
      <c r="AH35" s="109"/>
      <c r="AI35" s="109"/>
      <c r="AJ35" s="109"/>
      <c r="AK35" s="109"/>
      <c r="AL35" s="109"/>
      <c r="AM35" s="109"/>
      <c r="AN35" s="109"/>
      <c r="AO35" s="109"/>
      <c r="AP35" s="109"/>
      <c r="AQ35" s="109"/>
      <c r="AR35" s="109"/>
      <c r="AS35" s="109"/>
      <c r="AT35" s="109"/>
      <c r="AU35" s="109"/>
      <c r="AV35" s="109"/>
      <c r="AW35" s="109"/>
      <c r="AX35" s="111"/>
      <c r="IG35" s="5"/>
      <c r="IH35" s="5"/>
      <c r="II35" s="5"/>
    </row>
    <row r="36" spans="1:243" s="3" customFormat="1" ht="13.5" customHeight="1">
      <c r="A36" s="4"/>
      <c r="B36" s="4"/>
      <c r="C36" s="500"/>
      <c r="D36" s="501"/>
      <c r="E36" s="501"/>
      <c r="F36" s="501"/>
      <c r="G36" s="501"/>
      <c r="H36" s="501"/>
      <c r="I36" s="501"/>
      <c r="J36" s="501"/>
      <c r="K36" s="501"/>
      <c r="L36" s="501"/>
      <c r="M36" s="501"/>
      <c r="N36" s="501"/>
      <c r="O36" s="518"/>
      <c r="P36" s="495"/>
      <c r="Q36" s="496"/>
      <c r="R36" s="496"/>
      <c r="S36" s="496"/>
      <c r="T36" s="496"/>
      <c r="U36" s="496"/>
      <c r="V36" s="496"/>
      <c r="W36" s="496"/>
      <c r="X36" s="496"/>
      <c r="Y36" s="496"/>
      <c r="Z36" s="496"/>
      <c r="AA36" s="496"/>
      <c r="AB36" s="496"/>
      <c r="AC36" s="496"/>
      <c r="AD36" s="496"/>
      <c r="AE36" s="496"/>
      <c r="AF36" s="445"/>
      <c r="AG36" s="445"/>
      <c r="AH36" s="110"/>
      <c r="AI36" s="110"/>
      <c r="AJ36" s="110"/>
      <c r="AK36" s="110"/>
      <c r="AL36" s="110"/>
      <c r="AM36" s="110"/>
      <c r="AN36" s="110"/>
      <c r="AO36" s="110"/>
      <c r="AP36" s="110"/>
      <c r="AQ36" s="110"/>
      <c r="AR36" s="110"/>
      <c r="AS36" s="110"/>
      <c r="AT36" s="110"/>
      <c r="AU36" s="110"/>
      <c r="AV36" s="110"/>
      <c r="AW36" s="110"/>
      <c r="AX36" s="112"/>
      <c r="IG36" s="5"/>
      <c r="IH36" s="5"/>
      <c r="II36" s="5"/>
    </row>
    <row r="37" spans="1:243" s="3" customFormat="1" ht="13.5" customHeight="1">
      <c r="A37" s="4"/>
      <c r="B37" s="4"/>
      <c r="C37" s="484" t="s">
        <v>214</v>
      </c>
      <c r="D37" s="485"/>
      <c r="E37" s="485"/>
      <c r="F37" s="485"/>
      <c r="G37" s="485"/>
      <c r="H37" s="485"/>
      <c r="I37" s="485"/>
      <c r="J37" s="485"/>
      <c r="K37" s="485"/>
      <c r="L37" s="485"/>
      <c r="M37" s="485"/>
      <c r="N37" s="485"/>
      <c r="O37" s="486"/>
      <c r="P37" s="53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4"/>
      <c r="IG37" s="5"/>
      <c r="IH37" s="5"/>
      <c r="II37" s="5"/>
    </row>
    <row r="38" spans="1:243" s="3" customFormat="1" ht="13.5" customHeight="1">
      <c r="A38" s="4"/>
      <c r="B38" s="4"/>
      <c r="C38" s="487"/>
      <c r="D38" s="488"/>
      <c r="E38" s="488"/>
      <c r="F38" s="488"/>
      <c r="G38" s="488"/>
      <c r="H38" s="488"/>
      <c r="I38" s="488"/>
      <c r="J38" s="488"/>
      <c r="K38" s="488"/>
      <c r="L38" s="488"/>
      <c r="M38" s="488"/>
      <c r="N38" s="488"/>
      <c r="O38" s="489"/>
      <c r="P38" s="534"/>
      <c r="Q38" s="504"/>
      <c r="R38" s="504"/>
      <c r="S38" s="504"/>
      <c r="T38" s="504"/>
      <c r="U38" s="504"/>
      <c r="V38" s="504"/>
      <c r="W38" s="504"/>
      <c r="X38" s="504"/>
      <c r="Y38" s="504"/>
      <c r="Z38" s="504"/>
      <c r="AA38" s="504"/>
      <c r="AB38" s="504"/>
      <c r="AC38" s="504"/>
      <c r="AD38" s="504"/>
      <c r="AE38" s="504"/>
      <c r="AF38" s="504"/>
      <c r="AG38" s="504"/>
      <c r="AH38" s="504"/>
      <c r="AI38" s="504"/>
      <c r="AJ38" s="504"/>
      <c r="AK38" s="504"/>
      <c r="AL38" s="504"/>
      <c r="AM38" s="504"/>
      <c r="AN38" s="504"/>
      <c r="AO38" s="504"/>
      <c r="AP38" s="504"/>
      <c r="AQ38" s="504"/>
      <c r="AR38" s="504"/>
      <c r="AS38" s="504"/>
      <c r="AT38" s="504"/>
      <c r="AU38" s="504"/>
      <c r="AV38" s="504"/>
      <c r="AW38" s="504"/>
      <c r="AX38" s="505"/>
      <c r="IG38" s="5"/>
      <c r="IH38" s="5"/>
      <c r="II38" s="5"/>
    </row>
    <row r="39" spans="1:243" s="3" customFormat="1" ht="13.5" customHeight="1">
      <c r="A39" s="4"/>
      <c r="B39" s="4"/>
      <c r="C39" s="487"/>
      <c r="D39" s="488"/>
      <c r="E39" s="488"/>
      <c r="F39" s="488"/>
      <c r="G39" s="488"/>
      <c r="H39" s="488"/>
      <c r="I39" s="488"/>
      <c r="J39" s="488"/>
      <c r="K39" s="488"/>
      <c r="L39" s="488"/>
      <c r="M39" s="488"/>
      <c r="N39" s="488"/>
      <c r="O39" s="489"/>
      <c r="P39" s="53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504"/>
      <c r="AN39" s="504"/>
      <c r="AO39" s="504"/>
      <c r="AP39" s="504"/>
      <c r="AQ39" s="504"/>
      <c r="AR39" s="504"/>
      <c r="AS39" s="504"/>
      <c r="AT39" s="504"/>
      <c r="AU39" s="504"/>
      <c r="AV39" s="504"/>
      <c r="AW39" s="504"/>
      <c r="AX39" s="505"/>
      <c r="IG39" s="5"/>
      <c r="IH39" s="5"/>
      <c r="II39" s="5"/>
    </row>
    <row r="40" spans="1:243" s="3" customFormat="1">
      <c r="A40" s="4"/>
      <c r="B40" s="4"/>
      <c r="C40" s="490"/>
      <c r="D40" s="491"/>
      <c r="E40" s="491"/>
      <c r="F40" s="491"/>
      <c r="G40" s="491"/>
      <c r="H40" s="491"/>
      <c r="I40" s="491"/>
      <c r="J40" s="491"/>
      <c r="K40" s="491"/>
      <c r="L40" s="491"/>
      <c r="M40" s="491"/>
      <c r="N40" s="491"/>
      <c r="O40" s="492"/>
      <c r="P40" s="535"/>
      <c r="Q40" s="476"/>
      <c r="R40" s="476"/>
      <c r="S40" s="476"/>
      <c r="T40" s="476"/>
      <c r="U40" s="476"/>
      <c r="V40" s="476"/>
      <c r="W40" s="476"/>
      <c r="X40" s="476"/>
      <c r="Y40" s="476"/>
      <c r="Z40" s="476"/>
      <c r="AA40" s="476"/>
      <c r="AB40" s="476"/>
      <c r="AC40" s="476"/>
      <c r="AD40" s="476"/>
      <c r="AE40" s="476"/>
      <c r="AF40" s="476"/>
      <c r="AG40" s="476"/>
      <c r="AH40" s="476"/>
      <c r="AI40" s="476"/>
      <c r="AJ40" s="476"/>
      <c r="AK40" s="476"/>
      <c r="AL40" s="476"/>
      <c r="AM40" s="476"/>
      <c r="AN40" s="476"/>
      <c r="AO40" s="476"/>
      <c r="AP40" s="476"/>
      <c r="AQ40" s="476"/>
      <c r="AR40" s="476"/>
      <c r="AS40" s="476"/>
      <c r="AT40" s="476"/>
      <c r="AU40" s="476"/>
      <c r="AV40" s="476"/>
      <c r="AW40" s="476"/>
      <c r="AX40" s="477"/>
      <c r="IG40" s="5"/>
      <c r="IH40" s="5"/>
      <c r="II40" s="5"/>
    </row>
    <row r="41" spans="1:243" s="4" customFormat="1" ht="13.5" customHeight="1">
      <c r="C41" s="549" t="s">
        <v>250</v>
      </c>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0"/>
      <c r="AJ41" s="550"/>
      <c r="AK41" s="551"/>
      <c r="AL41" s="558" t="s">
        <v>31</v>
      </c>
      <c r="AM41" s="558"/>
      <c r="AN41" s="558"/>
      <c r="AO41" s="558"/>
      <c r="AP41" s="558"/>
      <c r="AQ41" s="558"/>
      <c r="AR41" s="558"/>
      <c r="AS41" s="558"/>
      <c r="AT41" s="558"/>
      <c r="AU41" s="558"/>
      <c r="AV41" s="558"/>
      <c r="AW41" s="558"/>
      <c r="AX41" s="559"/>
    </row>
    <row r="42" spans="1:243" s="4" customFormat="1" ht="13.5" customHeight="1">
      <c r="C42" s="552"/>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4"/>
      <c r="AL42" s="560"/>
      <c r="AM42" s="560"/>
      <c r="AN42" s="560"/>
      <c r="AO42" s="560"/>
      <c r="AP42" s="560"/>
      <c r="AQ42" s="560"/>
      <c r="AR42" s="560"/>
      <c r="AS42" s="560"/>
      <c r="AT42" s="560"/>
      <c r="AU42" s="560"/>
      <c r="AV42" s="560"/>
      <c r="AW42" s="560"/>
      <c r="AX42" s="561"/>
    </row>
    <row r="43" spans="1:243" s="4" customFormat="1" ht="13.5" customHeight="1">
      <c r="C43" s="555"/>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6"/>
      <c r="AI43" s="556"/>
      <c r="AJ43" s="556"/>
      <c r="AK43" s="557"/>
      <c r="AL43" s="562"/>
      <c r="AM43" s="562"/>
      <c r="AN43" s="562"/>
      <c r="AO43" s="562"/>
      <c r="AP43" s="562"/>
      <c r="AQ43" s="562"/>
      <c r="AR43" s="562"/>
      <c r="AS43" s="562"/>
      <c r="AT43" s="562"/>
      <c r="AU43" s="562"/>
      <c r="AV43" s="562"/>
      <c r="AW43" s="562"/>
      <c r="AX43" s="563"/>
    </row>
    <row r="44" spans="1:243" s="3" customFormat="1">
      <c r="A44" s="4"/>
      <c r="B44" s="4"/>
      <c r="C44" s="79"/>
      <c r="D44" s="79"/>
      <c r="E44" s="79"/>
      <c r="F44" s="79"/>
      <c r="G44" s="79"/>
      <c r="H44" s="79"/>
      <c r="I44" s="79"/>
      <c r="J44" s="79"/>
      <c r="K44" s="79"/>
      <c r="L44" s="79"/>
      <c r="M44" s="79"/>
      <c r="N44" s="79"/>
      <c r="O44" s="79"/>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IG44" s="5"/>
      <c r="IH44" s="5"/>
      <c r="II44" s="5"/>
    </row>
    <row r="45" spans="1:243" s="3" customFormat="1" ht="13.5" customHeight="1">
      <c r="A45" s="4"/>
      <c r="B45" s="4"/>
      <c r="C45" s="484" t="s">
        <v>212</v>
      </c>
      <c r="D45" s="485"/>
      <c r="E45" s="485"/>
      <c r="F45" s="485"/>
      <c r="G45" s="485"/>
      <c r="H45" s="485"/>
      <c r="I45" s="485"/>
      <c r="J45" s="485"/>
      <c r="K45" s="485"/>
      <c r="L45" s="485"/>
      <c r="M45" s="485"/>
      <c r="N45" s="485"/>
      <c r="O45" s="486"/>
      <c r="P45" s="438" t="s">
        <v>103</v>
      </c>
      <c r="Q45" s="439"/>
      <c r="R45" s="440"/>
      <c r="S45" s="432" t="s">
        <v>239</v>
      </c>
      <c r="T45" s="433"/>
      <c r="U45" s="433"/>
      <c r="V45" s="438" t="s">
        <v>104</v>
      </c>
      <c r="W45" s="439"/>
      <c r="X45" s="440"/>
      <c r="Y45" s="432"/>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4"/>
      <c r="IG45" s="5"/>
      <c r="IH45" s="5"/>
      <c r="II45" s="5"/>
    </row>
    <row r="46" spans="1:243" s="3" customFormat="1">
      <c r="A46" s="4"/>
      <c r="B46" s="4"/>
      <c r="C46" s="490"/>
      <c r="D46" s="491"/>
      <c r="E46" s="491"/>
      <c r="F46" s="491"/>
      <c r="G46" s="491"/>
      <c r="H46" s="491"/>
      <c r="I46" s="491"/>
      <c r="J46" s="491"/>
      <c r="K46" s="491"/>
      <c r="L46" s="491"/>
      <c r="M46" s="491"/>
      <c r="N46" s="491"/>
      <c r="O46" s="492"/>
      <c r="P46" s="441"/>
      <c r="Q46" s="442"/>
      <c r="R46" s="443"/>
      <c r="S46" s="435"/>
      <c r="T46" s="436"/>
      <c r="U46" s="436"/>
      <c r="V46" s="441"/>
      <c r="W46" s="442"/>
      <c r="X46" s="443"/>
      <c r="Y46" s="435"/>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7"/>
      <c r="IG46" s="5"/>
      <c r="IH46" s="5"/>
      <c r="II46" s="5"/>
    </row>
    <row r="47" spans="1:243" s="3" customFormat="1">
      <c r="A47" s="4"/>
      <c r="B47" s="4"/>
      <c r="C47" s="448" t="s">
        <v>213</v>
      </c>
      <c r="D47" s="449"/>
      <c r="E47" s="449"/>
      <c r="F47" s="449"/>
      <c r="G47" s="449"/>
      <c r="H47" s="449"/>
      <c r="I47" s="449"/>
      <c r="J47" s="449"/>
      <c r="K47" s="449"/>
      <c r="L47" s="449"/>
      <c r="M47" s="449"/>
      <c r="N47" s="449"/>
      <c r="O47" s="516"/>
      <c r="P47" s="448" t="s">
        <v>41</v>
      </c>
      <c r="Q47" s="449"/>
      <c r="R47" s="450"/>
      <c r="S47" s="472"/>
      <c r="T47" s="473"/>
      <c r="U47" s="473"/>
      <c r="V47" s="473"/>
      <c r="W47" s="473"/>
      <c r="X47" s="473"/>
      <c r="Y47" s="473"/>
      <c r="Z47" s="473"/>
      <c r="AA47" s="473"/>
      <c r="AB47" s="473"/>
      <c r="AC47" s="473"/>
      <c r="AD47" s="473"/>
      <c r="AE47" s="473"/>
      <c r="AF47" s="473"/>
      <c r="AG47" s="473"/>
      <c r="AH47" s="473"/>
      <c r="AI47" s="473"/>
      <c r="AJ47" s="473"/>
      <c r="AK47" s="474"/>
      <c r="AL47" s="478" t="s">
        <v>42</v>
      </c>
      <c r="AM47" s="479"/>
      <c r="AN47" s="482"/>
      <c r="AO47" s="470"/>
      <c r="AP47" s="470"/>
      <c r="AQ47" s="430" t="s">
        <v>43</v>
      </c>
      <c r="AR47" s="470"/>
      <c r="AS47" s="470"/>
      <c r="AT47" s="470"/>
      <c r="AU47" s="430" t="s">
        <v>43</v>
      </c>
      <c r="AV47" s="464"/>
      <c r="AW47" s="464"/>
      <c r="AX47" s="465"/>
      <c r="IG47" s="5"/>
      <c r="IH47" s="5"/>
      <c r="II47" s="5"/>
    </row>
    <row r="48" spans="1:243" s="3" customFormat="1" ht="13.5" customHeight="1">
      <c r="A48" s="4"/>
      <c r="B48" s="4"/>
      <c r="C48" s="497"/>
      <c r="D48" s="498"/>
      <c r="E48" s="498"/>
      <c r="F48" s="498"/>
      <c r="G48" s="498"/>
      <c r="H48" s="498"/>
      <c r="I48" s="498"/>
      <c r="J48" s="498"/>
      <c r="K48" s="498"/>
      <c r="L48" s="498"/>
      <c r="M48" s="498"/>
      <c r="N48" s="498"/>
      <c r="O48" s="517"/>
      <c r="P48" s="500"/>
      <c r="Q48" s="501"/>
      <c r="R48" s="502"/>
      <c r="S48" s="475"/>
      <c r="T48" s="476"/>
      <c r="U48" s="476"/>
      <c r="V48" s="476"/>
      <c r="W48" s="476"/>
      <c r="X48" s="476"/>
      <c r="Y48" s="476"/>
      <c r="Z48" s="476"/>
      <c r="AA48" s="476"/>
      <c r="AB48" s="476"/>
      <c r="AC48" s="476"/>
      <c r="AD48" s="476"/>
      <c r="AE48" s="476"/>
      <c r="AF48" s="476"/>
      <c r="AG48" s="476"/>
      <c r="AH48" s="476"/>
      <c r="AI48" s="476"/>
      <c r="AJ48" s="476"/>
      <c r="AK48" s="477"/>
      <c r="AL48" s="480"/>
      <c r="AM48" s="481"/>
      <c r="AN48" s="483"/>
      <c r="AO48" s="471"/>
      <c r="AP48" s="471"/>
      <c r="AQ48" s="431"/>
      <c r="AR48" s="471"/>
      <c r="AS48" s="471"/>
      <c r="AT48" s="471"/>
      <c r="AU48" s="431"/>
      <c r="AV48" s="466"/>
      <c r="AW48" s="466"/>
      <c r="AX48" s="467"/>
      <c r="IG48" s="5"/>
      <c r="IH48" s="5"/>
      <c r="II48" s="5"/>
    </row>
    <row r="49" spans="1:243" s="3" customFormat="1" ht="13.5" customHeight="1">
      <c r="A49" s="4"/>
      <c r="B49" s="4"/>
      <c r="C49" s="497"/>
      <c r="D49" s="498"/>
      <c r="E49" s="498"/>
      <c r="F49" s="498"/>
      <c r="G49" s="498"/>
      <c r="H49" s="498"/>
      <c r="I49" s="498"/>
      <c r="J49" s="498"/>
      <c r="K49" s="498"/>
      <c r="L49" s="498"/>
      <c r="M49" s="498"/>
      <c r="N49" s="498"/>
      <c r="O49" s="517"/>
      <c r="P49" s="448" t="s">
        <v>38</v>
      </c>
      <c r="Q49" s="449"/>
      <c r="R49" s="449"/>
      <c r="S49" s="450"/>
      <c r="T49" s="519"/>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6"/>
      <c r="IG49" s="5"/>
      <c r="IH49" s="5"/>
      <c r="II49" s="5"/>
    </row>
    <row r="50" spans="1:243" s="3" customFormat="1">
      <c r="A50" s="4"/>
      <c r="B50" s="4"/>
      <c r="C50" s="497"/>
      <c r="D50" s="498"/>
      <c r="E50" s="498"/>
      <c r="F50" s="498"/>
      <c r="G50" s="498"/>
      <c r="H50" s="498"/>
      <c r="I50" s="498"/>
      <c r="J50" s="498"/>
      <c r="K50" s="498"/>
      <c r="L50" s="498"/>
      <c r="M50" s="498"/>
      <c r="N50" s="498"/>
      <c r="O50" s="517"/>
      <c r="P50" s="451"/>
      <c r="Q50" s="452"/>
      <c r="R50" s="452"/>
      <c r="S50" s="453"/>
      <c r="T50" s="520"/>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IG50" s="5"/>
      <c r="IH50" s="5"/>
      <c r="II50" s="5"/>
    </row>
    <row r="51" spans="1:243" s="3" customFormat="1">
      <c r="A51" s="4"/>
      <c r="B51" s="4"/>
      <c r="C51" s="497"/>
      <c r="D51" s="498"/>
      <c r="E51" s="498"/>
      <c r="F51" s="498"/>
      <c r="G51" s="498"/>
      <c r="H51" s="498"/>
      <c r="I51" s="498"/>
      <c r="J51" s="498"/>
      <c r="K51" s="498"/>
      <c r="L51" s="498"/>
      <c r="M51" s="498"/>
      <c r="N51" s="498"/>
      <c r="O51" s="517"/>
      <c r="P51" s="455" t="s">
        <v>8</v>
      </c>
      <c r="Q51" s="456"/>
      <c r="R51" s="456"/>
      <c r="S51" s="457"/>
      <c r="T51" s="424"/>
      <c r="U51" s="425"/>
      <c r="V51" s="425"/>
      <c r="W51" s="425"/>
      <c r="X51" s="425"/>
      <c r="Y51" s="425"/>
      <c r="Z51" s="425"/>
      <c r="AA51" s="425"/>
      <c r="AB51" s="425"/>
      <c r="AC51" s="425"/>
      <c r="AD51" s="425"/>
      <c r="AE51" s="426"/>
      <c r="AF51" s="527" t="s">
        <v>247</v>
      </c>
      <c r="AG51" s="528"/>
      <c r="AH51" s="528"/>
      <c r="AI51" s="528"/>
      <c r="AJ51" s="529"/>
      <c r="AK51" s="458"/>
      <c r="AL51" s="459"/>
      <c r="AM51" s="459"/>
      <c r="AN51" s="459"/>
      <c r="AO51" s="459"/>
      <c r="AP51" s="459"/>
      <c r="AQ51" s="459"/>
      <c r="AR51" s="459"/>
      <c r="AS51" s="459"/>
      <c r="AT51" s="459"/>
      <c r="AU51" s="459"/>
      <c r="AV51" s="459"/>
      <c r="AW51" s="459"/>
      <c r="AX51" s="460"/>
      <c r="IG51" s="5"/>
      <c r="IH51" s="5"/>
      <c r="II51" s="5"/>
    </row>
    <row r="52" spans="1:243" s="3" customFormat="1" ht="13.5" customHeight="1">
      <c r="A52" s="4"/>
      <c r="B52" s="4"/>
      <c r="C52" s="500"/>
      <c r="D52" s="501"/>
      <c r="E52" s="501"/>
      <c r="F52" s="501"/>
      <c r="G52" s="501"/>
      <c r="H52" s="501"/>
      <c r="I52" s="501"/>
      <c r="J52" s="501"/>
      <c r="K52" s="501"/>
      <c r="L52" s="501"/>
      <c r="M52" s="501"/>
      <c r="N52" s="501"/>
      <c r="O52" s="518"/>
      <c r="P52" s="451"/>
      <c r="Q52" s="452"/>
      <c r="R52" s="452"/>
      <c r="S52" s="453"/>
      <c r="T52" s="427"/>
      <c r="U52" s="428"/>
      <c r="V52" s="428"/>
      <c r="W52" s="428"/>
      <c r="X52" s="428"/>
      <c r="Y52" s="428"/>
      <c r="Z52" s="428"/>
      <c r="AA52" s="428"/>
      <c r="AB52" s="428"/>
      <c r="AC52" s="428"/>
      <c r="AD52" s="428"/>
      <c r="AE52" s="429"/>
      <c r="AF52" s="530"/>
      <c r="AG52" s="531"/>
      <c r="AH52" s="531"/>
      <c r="AI52" s="531"/>
      <c r="AJ52" s="532"/>
      <c r="AK52" s="461"/>
      <c r="AL52" s="462"/>
      <c r="AM52" s="462"/>
      <c r="AN52" s="462"/>
      <c r="AO52" s="462"/>
      <c r="AP52" s="462"/>
      <c r="AQ52" s="462"/>
      <c r="AR52" s="462"/>
      <c r="AS52" s="462"/>
      <c r="AT52" s="462"/>
      <c r="AU52" s="462"/>
      <c r="AV52" s="462"/>
      <c r="AW52" s="462"/>
      <c r="AX52" s="463"/>
      <c r="IG52" s="5"/>
      <c r="IH52" s="5"/>
      <c r="II52" s="5"/>
    </row>
    <row r="53" spans="1:243" s="3" customFormat="1" ht="14.25" customHeight="1">
      <c r="A53" s="4"/>
      <c r="B53" s="4"/>
      <c r="C53" s="448" t="s">
        <v>240</v>
      </c>
      <c r="D53" s="449"/>
      <c r="E53" s="449"/>
      <c r="F53" s="449"/>
      <c r="G53" s="449"/>
      <c r="H53" s="449"/>
      <c r="I53" s="449"/>
      <c r="J53" s="449"/>
      <c r="K53" s="449"/>
      <c r="L53" s="449"/>
      <c r="M53" s="449"/>
      <c r="N53" s="449"/>
      <c r="O53" s="516"/>
      <c r="P53" s="468"/>
      <c r="Q53" s="444"/>
      <c r="R53" s="444"/>
      <c r="S53" s="444" t="s">
        <v>273</v>
      </c>
      <c r="T53" s="444"/>
      <c r="U53" s="444"/>
      <c r="V53" s="444"/>
      <c r="W53" s="444"/>
      <c r="X53" s="444" t="s">
        <v>45</v>
      </c>
      <c r="Y53" s="444"/>
      <c r="Z53" s="444"/>
      <c r="AA53" s="444"/>
      <c r="AB53" s="444" t="s">
        <v>46</v>
      </c>
      <c r="AC53" s="444"/>
      <c r="AD53" s="444" t="s">
        <v>47</v>
      </c>
      <c r="AE53" s="444"/>
      <c r="AF53" s="119"/>
      <c r="AG53" s="119"/>
      <c r="AH53" s="119"/>
      <c r="AI53" s="119"/>
      <c r="AJ53" s="119"/>
      <c r="AK53" s="119"/>
      <c r="AL53" s="119"/>
      <c r="AM53" s="119"/>
      <c r="AN53" s="119"/>
      <c r="AO53" s="119"/>
      <c r="AP53" s="119"/>
      <c r="AQ53" s="119"/>
      <c r="AR53" s="119"/>
      <c r="AS53" s="119"/>
      <c r="AT53" s="119"/>
      <c r="AU53" s="119"/>
      <c r="AV53" s="119"/>
      <c r="AW53" s="119"/>
      <c r="AX53" s="121"/>
      <c r="IG53" s="5"/>
      <c r="IH53" s="5"/>
      <c r="II53" s="5"/>
    </row>
    <row r="54" spans="1:243" s="3" customFormat="1">
      <c r="A54" s="4"/>
      <c r="B54" s="4"/>
      <c r="C54" s="500"/>
      <c r="D54" s="501"/>
      <c r="E54" s="501"/>
      <c r="F54" s="501"/>
      <c r="G54" s="501"/>
      <c r="H54" s="501"/>
      <c r="I54" s="501"/>
      <c r="J54" s="501"/>
      <c r="K54" s="501"/>
      <c r="L54" s="501"/>
      <c r="M54" s="501"/>
      <c r="N54" s="501"/>
      <c r="O54" s="518"/>
      <c r="P54" s="469"/>
      <c r="Q54" s="445"/>
      <c r="R54" s="445"/>
      <c r="S54" s="445"/>
      <c r="T54" s="445"/>
      <c r="U54" s="445"/>
      <c r="V54" s="445"/>
      <c r="W54" s="445"/>
      <c r="X54" s="445"/>
      <c r="Y54" s="445"/>
      <c r="Z54" s="445"/>
      <c r="AA54" s="445"/>
      <c r="AB54" s="445"/>
      <c r="AC54" s="445"/>
      <c r="AD54" s="445"/>
      <c r="AE54" s="445"/>
      <c r="AF54" s="120"/>
      <c r="AG54" s="120"/>
      <c r="AH54" s="120"/>
      <c r="AI54" s="120"/>
      <c r="AJ54" s="120"/>
      <c r="AK54" s="120"/>
      <c r="AL54" s="120"/>
      <c r="AM54" s="120"/>
      <c r="AN54" s="120"/>
      <c r="AO54" s="120"/>
      <c r="AP54" s="120"/>
      <c r="AQ54" s="120"/>
      <c r="AR54" s="120"/>
      <c r="AS54" s="120"/>
      <c r="AT54" s="120"/>
      <c r="AU54" s="120"/>
      <c r="AV54" s="120"/>
      <c r="AW54" s="120"/>
      <c r="AX54" s="122"/>
      <c r="IG54" s="5"/>
      <c r="IH54" s="5"/>
      <c r="II54" s="5"/>
    </row>
    <row r="55" spans="1:243" s="3" customFormat="1">
      <c r="A55" s="4"/>
      <c r="B55" s="4"/>
      <c r="C55" s="448" t="s">
        <v>48</v>
      </c>
      <c r="D55" s="449"/>
      <c r="E55" s="449"/>
      <c r="F55" s="449"/>
      <c r="G55" s="449"/>
      <c r="H55" s="449"/>
      <c r="I55" s="449"/>
      <c r="J55" s="449"/>
      <c r="K55" s="449"/>
      <c r="L55" s="449"/>
      <c r="M55" s="449"/>
      <c r="N55" s="449"/>
      <c r="O55" s="516"/>
      <c r="P55" s="493"/>
      <c r="Q55" s="494"/>
      <c r="R55" s="494"/>
      <c r="S55" s="494"/>
      <c r="T55" s="494"/>
      <c r="U55" s="494"/>
      <c r="V55" s="494"/>
      <c r="W55" s="494"/>
      <c r="X55" s="494"/>
      <c r="Y55" s="494"/>
      <c r="Z55" s="494"/>
      <c r="AA55" s="494"/>
      <c r="AB55" s="494"/>
      <c r="AC55" s="494"/>
      <c r="AD55" s="494"/>
      <c r="AE55" s="494"/>
      <c r="AF55" s="444" t="s">
        <v>49</v>
      </c>
      <c r="AG55" s="444"/>
      <c r="AH55" s="119"/>
      <c r="AI55" s="119"/>
      <c r="AJ55" s="119"/>
      <c r="AK55" s="119"/>
      <c r="AL55" s="119"/>
      <c r="AM55" s="119"/>
      <c r="AN55" s="119"/>
      <c r="AO55" s="119"/>
      <c r="AP55" s="119"/>
      <c r="AQ55" s="119"/>
      <c r="AR55" s="119"/>
      <c r="AS55" s="119"/>
      <c r="AT55" s="119"/>
      <c r="AU55" s="119"/>
      <c r="AV55" s="119"/>
      <c r="AW55" s="119"/>
      <c r="AX55" s="121"/>
      <c r="IG55" s="5"/>
      <c r="IH55" s="5"/>
      <c r="II55" s="5"/>
    </row>
    <row r="56" spans="1:243" s="3" customFormat="1" ht="13.5" customHeight="1">
      <c r="A56" s="4"/>
      <c r="B56" s="4"/>
      <c r="C56" s="500"/>
      <c r="D56" s="501"/>
      <c r="E56" s="501"/>
      <c r="F56" s="501"/>
      <c r="G56" s="501"/>
      <c r="H56" s="501"/>
      <c r="I56" s="501"/>
      <c r="J56" s="501"/>
      <c r="K56" s="501"/>
      <c r="L56" s="501"/>
      <c r="M56" s="501"/>
      <c r="N56" s="501"/>
      <c r="O56" s="518"/>
      <c r="P56" s="495"/>
      <c r="Q56" s="496"/>
      <c r="R56" s="496"/>
      <c r="S56" s="496"/>
      <c r="T56" s="496"/>
      <c r="U56" s="496"/>
      <c r="V56" s="496"/>
      <c r="W56" s="496"/>
      <c r="X56" s="496"/>
      <c r="Y56" s="496"/>
      <c r="Z56" s="496"/>
      <c r="AA56" s="496"/>
      <c r="AB56" s="496"/>
      <c r="AC56" s="496"/>
      <c r="AD56" s="496"/>
      <c r="AE56" s="496"/>
      <c r="AF56" s="445"/>
      <c r="AG56" s="445"/>
      <c r="AH56" s="120"/>
      <c r="AI56" s="120"/>
      <c r="AJ56" s="120"/>
      <c r="AK56" s="120"/>
      <c r="AL56" s="120"/>
      <c r="AM56" s="120"/>
      <c r="AN56" s="120"/>
      <c r="AO56" s="120"/>
      <c r="AP56" s="120"/>
      <c r="AQ56" s="120"/>
      <c r="AR56" s="120"/>
      <c r="AS56" s="120"/>
      <c r="AT56" s="120"/>
      <c r="AU56" s="120"/>
      <c r="AV56" s="120"/>
      <c r="AW56" s="120"/>
      <c r="AX56" s="122"/>
      <c r="IG56" s="5"/>
      <c r="IH56" s="5"/>
      <c r="II56" s="5"/>
    </row>
    <row r="57" spans="1:243" s="3" customFormat="1" ht="13.5" customHeight="1">
      <c r="A57" s="4"/>
      <c r="B57" s="4"/>
      <c r="C57" s="484" t="s">
        <v>214</v>
      </c>
      <c r="D57" s="485"/>
      <c r="E57" s="485"/>
      <c r="F57" s="485"/>
      <c r="G57" s="485"/>
      <c r="H57" s="485"/>
      <c r="I57" s="485"/>
      <c r="J57" s="485"/>
      <c r="K57" s="485"/>
      <c r="L57" s="485"/>
      <c r="M57" s="485"/>
      <c r="N57" s="485"/>
      <c r="O57" s="486"/>
      <c r="P57" s="53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c r="IG57" s="5"/>
      <c r="IH57" s="5"/>
      <c r="II57" s="5"/>
    </row>
    <row r="58" spans="1:243" s="3" customFormat="1" ht="13.5" customHeight="1">
      <c r="A58" s="4"/>
      <c r="B58" s="4"/>
      <c r="C58" s="487"/>
      <c r="D58" s="488"/>
      <c r="E58" s="488"/>
      <c r="F58" s="488"/>
      <c r="G58" s="488"/>
      <c r="H58" s="488"/>
      <c r="I58" s="488"/>
      <c r="J58" s="488"/>
      <c r="K58" s="488"/>
      <c r="L58" s="488"/>
      <c r="M58" s="488"/>
      <c r="N58" s="488"/>
      <c r="O58" s="489"/>
      <c r="P58" s="53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c r="IG58" s="5"/>
      <c r="IH58" s="5"/>
      <c r="II58" s="5"/>
    </row>
    <row r="59" spans="1:243" s="3" customFormat="1" ht="13.5" customHeight="1">
      <c r="A59" s="4"/>
      <c r="B59" s="4"/>
      <c r="C59" s="487"/>
      <c r="D59" s="488"/>
      <c r="E59" s="488"/>
      <c r="F59" s="488"/>
      <c r="G59" s="488"/>
      <c r="H59" s="488"/>
      <c r="I59" s="488"/>
      <c r="J59" s="488"/>
      <c r="K59" s="488"/>
      <c r="L59" s="488"/>
      <c r="M59" s="488"/>
      <c r="N59" s="488"/>
      <c r="O59" s="489"/>
      <c r="P59" s="53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5"/>
      <c r="IG59" s="5"/>
      <c r="IH59" s="5"/>
      <c r="II59" s="5"/>
    </row>
    <row r="60" spans="1:243" s="3" customFormat="1" ht="13.5" customHeight="1">
      <c r="A60" s="4"/>
      <c r="B60" s="4"/>
      <c r="C60" s="490"/>
      <c r="D60" s="491"/>
      <c r="E60" s="491"/>
      <c r="F60" s="491"/>
      <c r="G60" s="491"/>
      <c r="H60" s="491"/>
      <c r="I60" s="491"/>
      <c r="J60" s="491"/>
      <c r="K60" s="491"/>
      <c r="L60" s="491"/>
      <c r="M60" s="491"/>
      <c r="N60" s="491"/>
      <c r="O60" s="492"/>
      <c r="P60" s="535"/>
      <c r="Q60" s="476"/>
      <c r="R60" s="476"/>
      <c r="S60" s="476"/>
      <c r="T60" s="476"/>
      <c r="U60" s="476"/>
      <c r="V60" s="476"/>
      <c r="W60" s="476"/>
      <c r="X60" s="476"/>
      <c r="Y60" s="476"/>
      <c r="Z60" s="476"/>
      <c r="AA60" s="476"/>
      <c r="AB60" s="476"/>
      <c r="AC60" s="476"/>
      <c r="AD60" s="476"/>
      <c r="AE60" s="476"/>
      <c r="AF60" s="476"/>
      <c r="AG60" s="476"/>
      <c r="AH60" s="476"/>
      <c r="AI60" s="476"/>
      <c r="AJ60" s="476"/>
      <c r="AK60" s="476"/>
      <c r="AL60" s="476"/>
      <c r="AM60" s="476"/>
      <c r="AN60" s="476"/>
      <c r="AO60" s="476"/>
      <c r="AP60" s="476"/>
      <c r="AQ60" s="476"/>
      <c r="AR60" s="476"/>
      <c r="AS60" s="476"/>
      <c r="AT60" s="476"/>
      <c r="AU60" s="476"/>
      <c r="AV60" s="476"/>
      <c r="AW60" s="476"/>
      <c r="AX60" s="477"/>
      <c r="IG60" s="5"/>
      <c r="IH60" s="5"/>
      <c r="II60" s="5"/>
    </row>
    <row r="61" spans="1:243" s="4" customFormat="1" ht="13.5" customHeight="1">
      <c r="C61" s="549" t="s">
        <v>250</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1"/>
      <c r="AL61" s="558" t="s">
        <v>31</v>
      </c>
      <c r="AM61" s="558"/>
      <c r="AN61" s="558"/>
      <c r="AO61" s="558"/>
      <c r="AP61" s="558"/>
      <c r="AQ61" s="558"/>
      <c r="AR61" s="558"/>
      <c r="AS61" s="558"/>
      <c r="AT61" s="558"/>
      <c r="AU61" s="558"/>
      <c r="AV61" s="558"/>
      <c r="AW61" s="558"/>
      <c r="AX61" s="559"/>
    </row>
    <row r="62" spans="1:243" s="4" customFormat="1" ht="13.5" customHeight="1">
      <c r="C62" s="552"/>
      <c r="D62" s="553"/>
      <c r="E62" s="553"/>
      <c r="F62" s="553"/>
      <c r="G62" s="553"/>
      <c r="H62" s="553"/>
      <c r="I62" s="553"/>
      <c r="J62" s="553"/>
      <c r="K62" s="553"/>
      <c r="L62" s="553"/>
      <c r="M62" s="553"/>
      <c r="N62" s="553"/>
      <c r="O62" s="553"/>
      <c r="P62" s="553"/>
      <c r="Q62" s="553"/>
      <c r="R62" s="553"/>
      <c r="S62" s="553"/>
      <c r="T62" s="553"/>
      <c r="U62" s="553"/>
      <c r="V62" s="553"/>
      <c r="W62" s="553"/>
      <c r="X62" s="553"/>
      <c r="Y62" s="553"/>
      <c r="Z62" s="553"/>
      <c r="AA62" s="553"/>
      <c r="AB62" s="553"/>
      <c r="AC62" s="553"/>
      <c r="AD62" s="553"/>
      <c r="AE62" s="553"/>
      <c r="AF62" s="553"/>
      <c r="AG62" s="553"/>
      <c r="AH62" s="553"/>
      <c r="AI62" s="553"/>
      <c r="AJ62" s="553"/>
      <c r="AK62" s="554"/>
      <c r="AL62" s="560"/>
      <c r="AM62" s="560"/>
      <c r="AN62" s="560"/>
      <c r="AO62" s="560"/>
      <c r="AP62" s="560"/>
      <c r="AQ62" s="560"/>
      <c r="AR62" s="560"/>
      <c r="AS62" s="560"/>
      <c r="AT62" s="560"/>
      <c r="AU62" s="560"/>
      <c r="AV62" s="560"/>
      <c r="AW62" s="560"/>
      <c r="AX62" s="561"/>
    </row>
    <row r="63" spans="1:243" s="4" customFormat="1" ht="13.5" customHeight="1">
      <c r="C63" s="555"/>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7"/>
      <c r="AL63" s="562"/>
      <c r="AM63" s="562"/>
      <c r="AN63" s="562"/>
      <c r="AO63" s="562"/>
      <c r="AP63" s="562"/>
      <c r="AQ63" s="562"/>
      <c r="AR63" s="562"/>
      <c r="AS63" s="562"/>
      <c r="AT63" s="562"/>
      <c r="AU63" s="562"/>
      <c r="AV63" s="562"/>
      <c r="AW63" s="562"/>
      <c r="AX63" s="563"/>
    </row>
    <row r="64" spans="1:243" s="3" customFormat="1">
      <c r="A64" s="4"/>
      <c r="B64" s="4"/>
      <c r="C64" s="76"/>
      <c r="D64" s="76"/>
      <c r="E64" s="76"/>
      <c r="F64" s="76"/>
      <c r="G64" s="76"/>
      <c r="H64" s="76"/>
      <c r="I64" s="76"/>
      <c r="J64" s="76"/>
      <c r="K64" s="76"/>
      <c r="L64" s="76"/>
      <c r="M64" s="76"/>
      <c r="N64" s="76"/>
      <c r="O64" s="7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c r="C65" s="76"/>
      <c r="D65" s="76"/>
      <c r="E65" s="76"/>
      <c r="F65" s="76"/>
      <c r="G65" s="76"/>
      <c r="H65" s="76"/>
      <c r="I65" s="76"/>
      <c r="J65" s="76"/>
      <c r="K65" s="76"/>
      <c r="L65" s="76"/>
      <c r="M65" s="76"/>
      <c r="N65" s="76"/>
      <c r="O65" s="76"/>
      <c r="IG65" s="5"/>
      <c r="IH65" s="5"/>
      <c r="II65" s="5"/>
    </row>
    <row r="66" spans="3:243" s="3" customFormat="1">
      <c r="C66" s="76"/>
      <c r="D66" s="76"/>
      <c r="E66" s="76"/>
      <c r="F66" s="76"/>
      <c r="G66" s="76"/>
      <c r="H66" s="76"/>
      <c r="I66" s="76"/>
      <c r="J66" s="76"/>
      <c r="K66" s="76"/>
      <c r="L66" s="76"/>
      <c r="M66" s="76"/>
      <c r="N66" s="76"/>
      <c r="O66" s="76"/>
      <c r="IG66" s="5"/>
      <c r="IH66" s="5"/>
      <c r="II66" s="5"/>
    </row>
    <row r="67" spans="3:243" s="3" customFormat="1">
      <c r="C67" s="76"/>
      <c r="D67" s="76"/>
      <c r="E67" s="76"/>
      <c r="F67" s="76"/>
      <c r="G67" s="76"/>
      <c r="H67" s="76"/>
      <c r="I67" s="76"/>
      <c r="J67" s="76"/>
      <c r="K67" s="76"/>
      <c r="L67" s="76"/>
      <c r="M67" s="76"/>
      <c r="N67" s="76"/>
      <c r="O67" s="76"/>
      <c r="IG67" s="5"/>
      <c r="IH67" s="5"/>
      <c r="II67" s="5"/>
    </row>
    <row r="68" spans="3:243" s="3" customFormat="1">
      <c r="C68" s="76"/>
      <c r="D68" s="76"/>
      <c r="E68" s="76"/>
      <c r="F68" s="76"/>
      <c r="G68" s="76"/>
      <c r="H68" s="76"/>
      <c r="I68" s="76"/>
      <c r="J68" s="76"/>
      <c r="K68" s="76"/>
      <c r="L68" s="76"/>
      <c r="M68" s="76"/>
      <c r="N68" s="76"/>
      <c r="O68" s="76"/>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7">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s>
  <phoneticPr fontId="11"/>
  <pageMargins left="0.51181102362204722" right="0.11811023622047245" top="0.43307086614173229" bottom="0.31496062992125984" header="0.31496062992125984" footer="0.23622047244094491"/>
  <pageSetup paperSize="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BF27"/>
  <sheetViews>
    <sheetView view="pageBreakPreview" zoomScaleNormal="100" zoomScaleSheetLayoutView="100" workbookViewId="0">
      <selection activeCell="A18" sqref="A18:AT19"/>
    </sheetView>
  </sheetViews>
  <sheetFormatPr defaultColWidth="2.125" defaultRowHeight="13.5"/>
  <cols>
    <col min="1" max="1" width="1.875" style="3" customWidth="1"/>
    <col min="2" max="54" width="1.875" style="4" customWidth="1"/>
    <col min="55" max="56" width="2.125" style="4"/>
    <col min="57" max="57" width="2.125" style="4" customWidth="1"/>
    <col min="58" max="58" width="2.125" style="4"/>
    <col min="59" max="265" width="2.125" style="3"/>
    <col min="266" max="266" width="2.125" style="3" customWidth="1"/>
    <col min="267" max="283" width="2.125" style="3"/>
    <col min="284" max="286" width="2.125" style="3" customWidth="1"/>
    <col min="287" max="297" width="2.125" style="3"/>
    <col min="298" max="298" width="2.125" style="3" customWidth="1"/>
    <col min="299" max="312" width="2.125" style="3"/>
    <col min="313" max="313" width="2.125" style="3" customWidth="1"/>
    <col min="314" max="521" width="2.125" style="3"/>
    <col min="522" max="522" width="2.125" style="3" customWidth="1"/>
    <col min="523" max="539" width="2.125" style="3"/>
    <col min="540" max="542" width="2.125" style="3" customWidth="1"/>
    <col min="543" max="553" width="2.125" style="3"/>
    <col min="554" max="554" width="2.125" style="3" customWidth="1"/>
    <col min="555" max="568" width="2.125" style="3"/>
    <col min="569" max="569" width="2.125" style="3" customWidth="1"/>
    <col min="570" max="777" width="2.125" style="3"/>
    <col min="778" max="778" width="2.125" style="3" customWidth="1"/>
    <col min="779" max="795" width="2.125" style="3"/>
    <col min="796" max="798" width="2.125" style="3" customWidth="1"/>
    <col min="799" max="809" width="2.125" style="3"/>
    <col min="810" max="810" width="2.125" style="3" customWidth="1"/>
    <col min="811" max="824" width="2.125" style="3"/>
    <col min="825" max="825" width="2.125" style="3" customWidth="1"/>
    <col min="826" max="1033" width="2.125" style="3"/>
    <col min="1034" max="1034" width="2.125" style="3" customWidth="1"/>
    <col min="1035" max="1051" width="2.125" style="3"/>
    <col min="1052" max="1054" width="2.125" style="3" customWidth="1"/>
    <col min="1055" max="1065" width="2.125" style="3"/>
    <col min="1066" max="1066" width="2.125" style="3" customWidth="1"/>
    <col min="1067" max="1080" width="2.125" style="3"/>
    <col min="1081" max="1081" width="2.125" style="3" customWidth="1"/>
    <col min="1082" max="1289" width="2.125" style="3"/>
    <col min="1290" max="1290" width="2.125" style="3" customWidth="1"/>
    <col min="1291" max="1307" width="2.125" style="3"/>
    <col min="1308" max="1310" width="2.125" style="3" customWidth="1"/>
    <col min="1311" max="1321" width="2.125" style="3"/>
    <col min="1322" max="1322" width="2.125" style="3" customWidth="1"/>
    <col min="1323" max="1336" width="2.125" style="3"/>
    <col min="1337" max="1337" width="2.125" style="3" customWidth="1"/>
    <col min="1338" max="1545" width="2.125" style="3"/>
    <col min="1546" max="1546" width="2.125" style="3" customWidth="1"/>
    <col min="1547" max="1563" width="2.125" style="3"/>
    <col min="1564" max="1566" width="2.125" style="3" customWidth="1"/>
    <col min="1567" max="1577" width="2.125" style="3"/>
    <col min="1578" max="1578" width="2.125" style="3" customWidth="1"/>
    <col min="1579" max="1592" width="2.125" style="3"/>
    <col min="1593" max="1593" width="2.125" style="3" customWidth="1"/>
    <col min="1594" max="1801" width="2.125" style="3"/>
    <col min="1802" max="1802" width="2.125" style="3" customWidth="1"/>
    <col min="1803" max="1819" width="2.125" style="3"/>
    <col min="1820" max="1822" width="2.125" style="3" customWidth="1"/>
    <col min="1823" max="1833" width="2.125" style="3"/>
    <col min="1834" max="1834" width="2.125" style="3" customWidth="1"/>
    <col min="1835" max="1848" width="2.125" style="3"/>
    <col min="1849" max="1849" width="2.125" style="3" customWidth="1"/>
    <col min="1850" max="2057" width="2.125" style="3"/>
    <col min="2058" max="2058" width="2.125" style="3" customWidth="1"/>
    <col min="2059" max="2075" width="2.125" style="3"/>
    <col min="2076" max="2078" width="2.125" style="3" customWidth="1"/>
    <col min="2079" max="2089" width="2.125" style="3"/>
    <col min="2090" max="2090" width="2.125" style="3" customWidth="1"/>
    <col min="2091" max="2104" width="2.125" style="3"/>
    <col min="2105" max="2105" width="2.125" style="3" customWidth="1"/>
    <col min="2106" max="2313" width="2.125" style="3"/>
    <col min="2314" max="2314" width="2.125" style="3" customWidth="1"/>
    <col min="2315" max="2331" width="2.125" style="3"/>
    <col min="2332" max="2334" width="2.125" style="3" customWidth="1"/>
    <col min="2335" max="2345" width="2.125" style="3"/>
    <col min="2346" max="2346" width="2.125" style="3" customWidth="1"/>
    <col min="2347" max="2360" width="2.125" style="3"/>
    <col min="2361" max="2361" width="2.125" style="3" customWidth="1"/>
    <col min="2362" max="2569" width="2.125" style="3"/>
    <col min="2570" max="2570" width="2.125" style="3" customWidth="1"/>
    <col min="2571" max="2587" width="2.125" style="3"/>
    <col min="2588" max="2590" width="2.125" style="3" customWidth="1"/>
    <col min="2591" max="2601" width="2.125" style="3"/>
    <col min="2602" max="2602" width="2.125" style="3" customWidth="1"/>
    <col min="2603" max="2616" width="2.125" style="3"/>
    <col min="2617" max="2617" width="2.125" style="3" customWidth="1"/>
    <col min="2618" max="2825" width="2.125" style="3"/>
    <col min="2826" max="2826" width="2.125" style="3" customWidth="1"/>
    <col min="2827" max="2843" width="2.125" style="3"/>
    <col min="2844" max="2846" width="2.125" style="3" customWidth="1"/>
    <col min="2847" max="2857" width="2.125" style="3"/>
    <col min="2858" max="2858" width="2.125" style="3" customWidth="1"/>
    <col min="2859" max="2872" width="2.125" style="3"/>
    <col min="2873" max="2873" width="2.125" style="3" customWidth="1"/>
    <col min="2874" max="3081" width="2.125" style="3"/>
    <col min="3082" max="3082" width="2.125" style="3" customWidth="1"/>
    <col min="3083" max="3099" width="2.125" style="3"/>
    <col min="3100" max="3102" width="2.125" style="3" customWidth="1"/>
    <col min="3103" max="3113" width="2.125" style="3"/>
    <col min="3114" max="3114" width="2.125" style="3" customWidth="1"/>
    <col min="3115" max="3128" width="2.125" style="3"/>
    <col min="3129" max="3129" width="2.125" style="3" customWidth="1"/>
    <col min="3130" max="3337" width="2.125" style="3"/>
    <col min="3338" max="3338" width="2.125" style="3" customWidth="1"/>
    <col min="3339" max="3355" width="2.125" style="3"/>
    <col min="3356" max="3358" width="2.125" style="3" customWidth="1"/>
    <col min="3359" max="3369" width="2.125" style="3"/>
    <col min="3370" max="3370" width="2.125" style="3" customWidth="1"/>
    <col min="3371" max="3384" width="2.125" style="3"/>
    <col min="3385" max="3385" width="2.125" style="3" customWidth="1"/>
    <col min="3386" max="3593" width="2.125" style="3"/>
    <col min="3594" max="3594" width="2.125" style="3" customWidth="1"/>
    <col min="3595" max="3611" width="2.125" style="3"/>
    <col min="3612" max="3614" width="2.125" style="3" customWidth="1"/>
    <col min="3615" max="3625" width="2.125" style="3"/>
    <col min="3626" max="3626" width="2.125" style="3" customWidth="1"/>
    <col min="3627" max="3640" width="2.125" style="3"/>
    <col min="3641" max="3641" width="2.125" style="3" customWidth="1"/>
    <col min="3642" max="3849" width="2.125" style="3"/>
    <col min="3850" max="3850" width="2.125" style="3" customWidth="1"/>
    <col min="3851" max="3867" width="2.125" style="3"/>
    <col min="3868" max="3870" width="2.125" style="3" customWidth="1"/>
    <col min="3871" max="3881" width="2.125" style="3"/>
    <col min="3882" max="3882" width="2.125" style="3" customWidth="1"/>
    <col min="3883" max="3896" width="2.125" style="3"/>
    <col min="3897" max="3897" width="2.125" style="3" customWidth="1"/>
    <col min="3898" max="4105" width="2.125" style="3"/>
    <col min="4106" max="4106" width="2.125" style="3" customWidth="1"/>
    <col min="4107" max="4123" width="2.125" style="3"/>
    <col min="4124" max="4126" width="2.125" style="3" customWidth="1"/>
    <col min="4127" max="4137" width="2.125" style="3"/>
    <col min="4138" max="4138" width="2.125" style="3" customWidth="1"/>
    <col min="4139" max="4152" width="2.125" style="3"/>
    <col min="4153" max="4153" width="2.125" style="3" customWidth="1"/>
    <col min="4154" max="4361" width="2.125" style="3"/>
    <col min="4362" max="4362" width="2.125" style="3" customWidth="1"/>
    <col min="4363" max="4379" width="2.125" style="3"/>
    <col min="4380" max="4382" width="2.125" style="3" customWidth="1"/>
    <col min="4383" max="4393" width="2.125" style="3"/>
    <col min="4394" max="4394" width="2.125" style="3" customWidth="1"/>
    <col min="4395" max="4408" width="2.125" style="3"/>
    <col min="4409" max="4409" width="2.125" style="3" customWidth="1"/>
    <col min="4410" max="4617" width="2.125" style="3"/>
    <col min="4618" max="4618" width="2.125" style="3" customWidth="1"/>
    <col min="4619" max="4635" width="2.125" style="3"/>
    <col min="4636" max="4638" width="2.125" style="3" customWidth="1"/>
    <col min="4639" max="4649" width="2.125" style="3"/>
    <col min="4650" max="4650" width="2.125" style="3" customWidth="1"/>
    <col min="4651" max="4664" width="2.125" style="3"/>
    <col min="4665" max="4665" width="2.125" style="3" customWidth="1"/>
    <col min="4666" max="4873" width="2.125" style="3"/>
    <col min="4874" max="4874" width="2.125" style="3" customWidth="1"/>
    <col min="4875" max="4891" width="2.125" style="3"/>
    <col min="4892" max="4894" width="2.125" style="3" customWidth="1"/>
    <col min="4895" max="4905" width="2.125" style="3"/>
    <col min="4906" max="4906" width="2.125" style="3" customWidth="1"/>
    <col min="4907" max="4920" width="2.125" style="3"/>
    <col min="4921" max="4921" width="2.125" style="3" customWidth="1"/>
    <col min="4922" max="5129" width="2.125" style="3"/>
    <col min="5130" max="5130" width="2.125" style="3" customWidth="1"/>
    <col min="5131" max="5147" width="2.125" style="3"/>
    <col min="5148" max="5150" width="2.125" style="3" customWidth="1"/>
    <col min="5151" max="5161" width="2.125" style="3"/>
    <col min="5162" max="5162" width="2.125" style="3" customWidth="1"/>
    <col min="5163" max="5176" width="2.125" style="3"/>
    <col min="5177" max="5177" width="2.125" style="3" customWidth="1"/>
    <col min="5178" max="5385" width="2.125" style="3"/>
    <col min="5386" max="5386" width="2.125" style="3" customWidth="1"/>
    <col min="5387" max="5403" width="2.125" style="3"/>
    <col min="5404" max="5406" width="2.125" style="3" customWidth="1"/>
    <col min="5407" max="5417" width="2.125" style="3"/>
    <col min="5418" max="5418" width="2.125" style="3" customWidth="1"/>
    <col min="5419" max="5432" width="2.125" style="3"/>
    <col min="5433" max="5433" width="2.125" style="3" customWidth="1"/>
    <col min="5434" max="5641" width="2.125" style="3"/>
    <col min="5642" max="5642" width="2.125" style="3" customWidth="1"/>
    <col min="5643" max="5659" width="2.125" style="3"/>
    <col min="5660" max="5662" width="2.125" style="3" customWidth="1"/>
    <col min="5663" max="5673" width="2.125" style="3"/>
    <col min="5674" max="5674" width="2.125" style="3" customWidth="1"/>
    <col min="5675" max="5688" width="2.125" style="3"/>
    <col min="5689" max="5689" width="2.125" style="3" customWidth="1"/>
    <col min="5690" max="5897" width="2.125" style="3"/>
    <col min="5898" max="5898" width="2.125" style="3" customWidth="1"/>
    <col min="5899" max="5915" width="2.125" style="3"/>
    <col min="5916" max="5918" width="2.125" style="3" customWidth="1"/>
    <col min="5919" max="5929" width="2.125" style="3"/>
    <col min="5930" max="5930" width="2.125" style="3" customWidth="1"/>
    <col min="5931" max="5944" width="2.125" style="3"/>
    <col min="5945" max="5945" width="2.125" style="3" customWidth="1"/>
    <col min="5946" max="6153" width="2.125" style="3"/>
    <col min="6154" max="6154" width="2.125" style="3" customWidth="1"/>
    <col min="6155" max="6171" width="2.125" style="3"/>
    <col min="6172" max="6174" width="2.125" style="3" customWidth="1"/>
    <col min="6175" max="6185" width="2.125" style="3"/>
    <col min="6186" max="6186" width="2.125" style="3" customWidth="1"/>
    <col min="6187" max="6200" width="2.125" style="3"/>
    <col min="6201" max="6201" width="2.125" style="3" customWidth="1"/>
    <col min="6202" max="6409" width="2.125" style="3"/>
    <col min="6410" max="6410" width="2.125" style="3" customWidth="1"/>
    <col min="6411" max="6427" width="2.125" style="3"/>
    <col min="6428" max="6430" width="2.125" style="3" customWidth="1"/>
    <col min="6431" max="6441" width="2.125" style="3"/>
    <col min="6442" max="6442" width="2.125" style="3" customWidth="1"/>
    <col min="6443" max="6456" width="2.125" style="3"/>
    <col min="6457" max="6457" width="2.125" style="3" customWidth="1"/>
    <col min="6458" max="6665" width="2.125" style="3"/>
    <col min="6666" max="6666" width="2.125" style="3" customWidth="1"/>
    <col min="6667" max="6683" width="2.125" style="3"/>
    <col min="6684" max="6686" width="2.125" style="3" customWidth="1"/>
    <col min="6687" max="6697" width="2.125" style="3"/>
    <col min="6698" max="6698" width="2.125" style="3" customWidth="1"/>
    <col min="6699" max="6712" width="2.125" style="3"/>
    <col min="6713" max="6713" width="2.125" style="3" customWidth="1"/>
    <col min="6714" max="6921" width="2.125" style="3"/>
    <col min="6922" max="6922" width="2.125" style="3" customWidth="1"/>
    <col min="6923" max="6939" width="2.125" style="3"/>
    <col min="6940" max="6942" width="2.125" style="3" customWidth="1"/>
    <col min="6943" max="6953" width="2.125" style="3"/>
    <col min="6954" max="6954" width="2.125" style="3" customWidth="1"/>
    <col min="6955" max="6968" width="2.125" style="3"/>
    <col min="6969" max="6969" width="2.125" style="3" customWidth="1"/>
    <col min="6970" max="7177" width="2.125" style="3"/>
    <col min="7178" max="7178" width="2.125" style="3" customWidth="1"/>
    <col min="7179" max="7195" width="2.125" style="3"/>
    <col min="7196" max="7198" width="2.125" style="3" customWidth="1"/>
    <col min="7199" max="7209" width="2.125" style="3"/>
    <col min="7210" max="7210" width="2.125" style="3" customWidth="1"/>
    <col min="7211" max="7224" width="2.125" style="3"/>
    <col min="7225" max="7225" width="2.125" style="3" customWidth="1"/>
    <col min="7226" max="7433" width="2.125" style="3"/>
    <col min="7434" max="7434" width="2.125" style="3" customWidth="1"/>
    <col min="7435" max="7451" width="2.125" style="3"/>
    <col min="7452" max="7454" width="2.125" style="3" customWidth="1"/>
    <col min="7455" max="7465" width="2.125" style="3"/>
    <col min="7466" max="7466" width="2.125" style="3" customWidth="1"/>
    <col min="7467" max="7480" width="2.125" style="3"/>
    <col min="7481" max="7481" width="2.125" style="3" customWidth="1"/>
    <col min="7482" max="7689" width="2.125" style="3"/>
    <col min="7690" max="7690" width="2.125" style="3" customWidth="1"/>
    <col min="7691" max="7707" width="2.125" style="3"/>
    <col min="7708" max="7710" width="2.125" style="3" customWidth="1"/>
    <col min="7711" max="7721" width="2.125" style="3"/>
    <col min="7722" max="7722" width="2.125" style="3" customWidth="1"/>
    <col min="7723" max="7736" width="2.125" style="3"/>
    <col min="7737" max="7737" width="2.125" style="3" customWidth="1"/>
    <col min="7738" max="7945" width="2.125" style="3"/>
    <col min="7946" max="7946" width="2.125" style="3" customWidth="1"/>
    <col min="7947" max="7963" width="2.125" style="3"/>
    <col min="7964" max="7966" width="2.125" style="3" customWidth="1"/>
    <col min="7967" max="7977" width="2.125" style="3"/>
    <col min="7978" max="7978" width="2.125" style="3" customWidth="1"/>
    <col min="7979" max="7992" width="2.125" style="3"/>
    <col min="7993" max="7993" width="2.125" style="3" customWidth="1"/>
    <col min="7994" max="8201" width="2.125" style="3"/>
    <col min="8202" max="8202" width="2.125" style="3" customWidth="1"/>
    <col min="8203" max="8219" width="2.125" style="3"/>
    <col min="8220" max="8222" width="2.125" style="3" customWidth="1"/>
    <col min="8223" max="8233" width="2.125" style="3"/>
    <col min="8234" max="8234" width="2.125" style="3" customWidth="1"/>
    <col min="8235" max="8248" width="2.125" style="3"/>
    <col min="8249" max="8249" width="2.125" style="3" customWidth="1"/>
    <col min="8250" max="8457" width="2.125" style="3"/>
    <col min="8458" max="8458" width="2.125" style="3" customWidth="1"/>
    <col min="8459" max="8475" width="2.125" style="3"/>
    <col min="8476" max="8478" width="2.125" style="3" customWidth="1"/>
    <col min="8479" max="8489" width="2.125" style="3"/>
    <col min="8490" max="8490" width="2.125" style="3" customWidth="1"/>
    <col min="8491" max="8504" width="2.125" style="3"/>
    <col min="8505" max="8505" width="2.125" style="3" customWidth="1"/>
    <col min="8506" max="8713" width="2.125" style="3"/>
    <col min="8714" max="8714" width="2.125" style="3" customWidth="1"/>
    <col min="8715" max="8731" width="2.125" style="3"/>
    <col min="8732" max="8734" width="2.125" style="3" customWidth="1"/>
    <col min="8735" max="8745" width="2.125" style="3"/>
    <col min="8746" max="8746" width="2.125" style="3" customWidth="1"/>
    <col min="8747" max="8760" width="2.125" style="3"/>
    <col min="8761" max="8761" width="2.125" style="3" customWidth="1"/>
    <col min="8762" max="8969" width="2.125" style="3"/>
    <col min="8970" max="8970" width="2.125" style="3" customWidth="1"/>
    <col min="8971" max="8987" width="2.125" style="3"/>
    <col min="8988" max="8990" width="2.125" style="3" customWidth="1"/>
    <col min="8991" max="9001" width="2.125" style="3"/>
    <col min="9002" max="9002" width="2.125" style="3" customWidth="1"/>
    <col min="9003" max="9016" width="2.125" style="3"/>
    <col min="9017" max="9017" width="2.125" style="3" customWidth="1"/>
    <col min="9018" max="9225" width="2.125" style="3"/>
    <col min="9226" max="9226" width="2.125" style="3" customWidth="1"/>
    <col min="9227" max="9243" width="2.125" style="3"/>
    <col min="9244" max="9246" width="2.125" style="3" customWidth="1"/>
    <col min="9247" max="9257" width="2.125" style="3"/>
    <col min="9258" max="9258" width="2.125" style="3" customWidth="1"/>
    <col min="9259" max="9272" width="2.125" style="3"/>
    <col min="9273" max="9273" width="2.125" style="3" customWidth="1"/>
    <col min="9274" max="9481" width="2.125" style="3"/>
    <col min="9482" max="9482" width="2.125" style="3" customWidth="1"/>
    <col min="9483" max="9499" width="2.125" style="3"/>
    <col min="9500" max="9502" width="2.125" style="3" customWidth="1"/>
    <col min="9503" max="9513" width="2.125" style="3"/>
    <col min="9514" max="9514" width="2.125" style="3" customWidth="1"/>
    <col min="9515" max="9528" width="2.125" style="3"/>
    <col min="9529" max="9529" width="2.125" style="3" customWidth="1"/>
    <col min="9530" max="9737" width="2.125" style="3"/>
    <col min="9738" max="9738" width="2.125" style="3" customWidth="1"/>
    <col min="9739" max="9755" width="2.125" style="3"/>
    <col min="9756" max="9758" width="2.125" style="3" customWidth="1"/>
    <col min="9759" max="9769" width="2.125" style="3"/>
    <col min="9770" max="9770" width="2.125" style="3" customWidth="1"/>
    <col min="9771" max="9784" width="2.125" style="3"/>
    <col min="9785" max="9785" width="2.125" style="3" customWidth="1"/>
    <col min="9786" max="9993" width="2.125" style="3"/>
    <col min="9994" max="9994" width="2.125" style="3" customWidth="1"/>
    <col min="9995" max="10011" width="2.125" style="3"/>
    <col min="10012" max="10014" width="2.125" style="3" customWidth="1"/>
    <col min="10015" max="10025" width="2.125" style="3"/>
    <col min="10026" max="10026" width="2.125" style="3" customWidth="1"/>
    <col min="10027" max="10040" width="2.125" style="3"/>
    <col min="10041" max="10041" width="2.125" style="3" customWidth="1"/>
    <col min="10042" max="10249" width="2.125" style="3"/>
    <col min="10250" max="10250" width="2.125" style="3" customWidth="1"/>
    <col min="10251" max="10267" width="2.125" style="3"/>
    <col min="10268" max="10270" width="2.125" style="3" customWidth="1"/>
    <col min="10271" max="10281" width="2.125" style="3"/>
    <col min="10282" max="10282" width="2.125" style="3" customWidth="1"/>
    <col min="10283" max="10296" width="2.125" style="3"/>
    <col min="10297" max="10297" width="2.125" style="3" customWidth="1"/>
    <col min="10298" max="10505" width="2.125" style="3"/>
    <col min="10506" max="10506" width="2.125" style="3" customWidth="1"/>
    <col min="10507" max="10523" width="2.125" style="3"/>
    <col min="10524" max="10526" width="2.125" style="3" customWidth="1"/>
    <col min="10527" max="10537" width="2.125" style="3"/>
    <col min="10538" max="10538" width="2.125" style="3" customWidth="1"/>
    <col min="10539" max="10552" width="2.125" style="3"/>
    <col min="10553" max="10553" width="2.125" style="3" customWidth="1"/>
    <col min="10554" max="10761" width="2.125" style="3"/>
    <col min="10762" max="10762" width="2.125" style="3" customWidth="1"/>
    <col min="10763" max="10779" width="2.125" style="3"/>
    <col min="10780" max="10782" width="2.125" style="3" customWidth="1"/>
    <col min="10783" max="10793" width="2.125" style="3"/>
    <col min="10794" max="10794" width="2.125" style="3" customWidth="1"/>
    <col min="10795" max="10808" width="2.125" style="3"/>
    <col min="10809" max="10809" width="2.125" style="3" customWidth="1"/>
    <col min="10810" max="11017" width="2.125" style="3"/>
    <col min="11018" max="11018" width="2.125" style="3" customWidth="1"/>
    <col min="11019" max="11035" width="2.125" style="3"/>
    <col min="11036" max="11038" width="2.125" style="3" customWidth="1"/>
    <col min="11039" max="11049" width="2.125" style="3"/>
    <col min="11050" max="11050" width="2.125" style="3" customWidth="1"/>
    <col min="11051" max="11064" width="2.125" style="3"/>
    <col min="11065" max="11065" width="2.125" style="3" customWidth="1"/>
    <col min="11066" max="11273" width="2.125" style="3"/>
    <col min="11274" max="11274" width="2.125" style="3" customWidth="1"/>
    <col min="11275" max="11291" width="2.125" style="3"/>
    <col min="11292" max="11294" width="2.125" style="3" customWidth="1"/>
    <col min="11295" max="11305" width="2.125" style="3"/>
    <col min="11306" max="11306" width="2.125" style="3" customWidth="1"/>
    <col min="11307" max="11320" width="2.125" style="3"/>
    <col min="11321" max="11321" width="2.125" style="3" customWidth="1"/>
    <col min="11322" max="11529" width="2.125" style="3"/>
    <col min="11530" max="11530" width="2.125" style="3" customWidth="1"/>
    <col min="11531" max="11547" width="2.125" style="3"/>
    <col min="11548" max="11550" width="2.125" style="3" customWidth="1"/>
    <col min="11551" max="11561" width="2.125" style="3"/>
    <col min="11562" max="11562" width="2.125" style="3" customWidth="1"/>
    <col min="11563" max="11576" width="2.125" style="3"/>
    <col min="11577" max="11577" width="2.125" style="3" customWidth="1"/>
    <col min="11578" max="11785" width="2.125" style="3"/>
    <col min="11786" max="11786" width="2.125" style="3" customWidth="1"/>
    <col min="11787" max="11803" width="2.125" style="3"/>
    <col min="11804" max="11806" width="2.125" style="3" customWidth="1"/>
    <col min="11807" max="11817" width="2.125" style="3"/>
    <col min="11818" max="11818" width="2.125" style="3" customWidth="1"/>
    <col min="11819" max="11832" width="2.125" style="3"/>
    <col min="11833" max="11833" width="2.125" style="3" customWidth="1"/>
    <col min="11834" max="12041" width="2.125" style="3"/>
    <col min="12042" max="12042" width="2.125" style="3" customWidth="1"/>
    <col min="12043" max="12059" width="2.125" style="3"/>
    <col min="12060" max="12062" width="2.125" style="3" customWidth="1"/>
    <col min="12063" max="12073" width="2.125" style="3"/>
    <col min="12074" max="12074" width="2.125" style="3" customWidth="1"/>
    <col min="12075" max="12088" width="2.125" style="3"/>
    <col min="12089" max="12089" width="2.125" style="3" customWidth="1"/>
    <col min="12090" max="12297" width="2.125" style="3"/>
    <col min="12298" max="12298" width="2.125" style="3" customWidth="1"/>
    <col min="12299" max="12315" width="2.125" style="3"/>
    <col min="12316" max="12318" width="2.125" style="3" customWidth="1"/>
    <col min="12319" max="12329" width="2.125" style="3"/>
    <col min="12330" max="12330" width="2.125" style="3" customWidth="1"/>
    <col min="12331" max="12344" width="2.125" style="3"/>
    <col min="12345" max="12345" width="2.125" style="3" customWidth="1"/>
    <col min="12346" max="12553" width="2.125" style="3"/>
    <col min="12554" max="12554" width="2.125" style="3" customWidth="1"/>
    <col min="12555" max="12571" width="2.125" style="3"/>
    <col min="12572" max="12574" width="2.125" style="3" customWidth="1"/>
    <col min="12575" max="12585" width="2.125" style="3"/>
    <col min="12586" max="12586" width="2.125" style="3" customWidth="1"/>
    <col min="12587" max="12600" width="2.125" style="3"/>
    <col min="12601" max="12601" width="2.125" style="3" customWidth="1"/>
    <col min="12602" max="12809" width="2.125" style="3"/>
    <col min="12810" max="12810" width="2.125" style="3" customWidth="1"/>
    <col min="12811" max="12827" width="2.125" style="3"/>
    <col min="12828" max="12830" width="2.125" style="3" customWidth="1"/>
    <col min="12831" max="12841" width="2.125" style="3"/>
    <col min="12842" max="12842" width="2.125" style="3" customWidth="1"/>
    <col min="12843" max="12856" width="2.125" style="3"/>
    <col min="12857" max="12857" width="2.125" style="3" customWidth="1"/>
    <col min="12858" max="13065" width="2.125" style="3"/>
    <col min="13066" max="13066" width="2.125" style="3" customWidth="1"/>
    <col min="13067" max="13083" width="2.125" style="3"/>
    <col min="13084" max="13086" width="2.125" style="3" customWidth="1"/>
    <col min="13087" max="13097" width="2.125" style="3"/>
    <col min="13098" max="13098" width="2.125" style="3" customWidth="1"/>
    <col min="13099" max="13112" width="2.125" style="3"/>
    <col min="13113" max="13113" width="2.125" style="3" customWidth="1"/>
    <col min="13114" max="13321" width="2.125" style="3"/>
    <col min="13322" max="13322" width="2.125" style="3" customWidth="1"/>
    <col min="13323" max="13339" width="2.125" style="3"/>
    <col min="13340" max="13342" width="2.125" style="3" customWidth="1"/>
    <col min="13343" max="13353" width="2.125" style="3"/>
    <col min="13354" max="13354" width="2.125" style="3" customWidth="1"/>
    <col min="13355" max="13368" width="2.125" style="3"/>
    <col min="13369" max="13369" width="2.125" style="3" customWidth="1"/>
    <col min="13370" max="13577" width="2.125" style="3"/>
    <col min="13578" max="13578" width="2.125" style="3" customWidth="1"/>
    <col min="13579" max="13595" width="2.125" style="3"/>
    <col min="13596" max="13598" width="2.125" style="3" customWidth="1"/>
    <col min="13599" max="13609" width="2.125" style="3"/>
    <col min="13610" max="13610" width="2.125" style="3" customWidth="1"/>
    <col min="13611" max="13624" width="2.125" style="3"/>
    <col min="13625" max="13625" width="2.125" style="3" customWidth="1"/>
    <col min="13626" max="13833" width="2.125" style="3"/>
    <col min="13834" max="13834" width="2.125" style="3" customWidth="1"/>
    <col min="13835" max="13851" width="2.125" style="3"/>
    <col min="13852" max="13854" width="2.125" style="3" customWidth="1"/>
    <col min="13855" max="13865" width="2.125" style="3"/>
    <col min="13866" max="13866" width="2.125" style="3" customWidth="1"/>
    <col min="13867" max="13880" width="2.125" style="3"/>
    <col min="13881" max="13881" width="2.125" style="3" customWidth="1"/>
    <col min="13882" max="14089" width="2.125" style="3"/>
    <col min="14090" max="14090" width="2.125" style="3" customWidth="1"/>
    <col min="14091" max="14107" width="2.125" style="3"/>
    <col min="14108" max="14110" width="2.125" style="3" customWidth="1"/>
    <col min="14111" max="14121" width="2.125" style="3"/>
    <col min="14122" max="14122" width="2.125" style="3" customWidth="1"/>
    <col min="14123" max="14136" width="2.125" style="3"/>
    <col min="14137" max="14137" width="2.125" style="3" customWidth="1"/>
    <col min="14138" max="14345" width="2.125" style="3"/>
    <col min="14346" max="14346" width="2.125" style="3" customWidth="1"/>
    <col min="14347" max="14363" width="2.125" style="3"/>
    <col min="14364" max="14366" width="2.125" style="3" customWidth="1"/>
    <col min="14367" max="14377" width="2.125" style="3"/>
    <col min="14378" max="14378" width="2.125" style="3" customWidth="1"/>
    <col min="14379" max="14392" width="2.125" style="3"/>
    <col min="14393" max="14393" width="2.125" style="3" customWidth="1"/>
    <col min="14394" max="14601" width="2.125" style="3"/>
    <col min="14602" max="14602" width="2.125" style="3" customWidth="1"/>
    <col min="14603" max="14619" width="2.125" style="3"/>
    <col min="14620" max="14622" width="2.125" style="3" customWidth="1"/>
    <col min="14623" max="14633" width="2.125" style="3"/>
    <col min="14634" max="14634" width="2.125" style="3" customWidth="1"/>
    <col min="14635" max="14648" width="2.125" style="3"/>
    <col min="14649" max="14649" width="2.125" style="3" customWidth="1"/>
    <col min="14650" max="14857" width="2.125" style="3"/>
    <col min="14858" max="14858" width="2.125" style="3" customWidth="1"/>
    <col min="14859" max="14875" width="2.125" style="3"/>
    <col min="14876" max="14878" width="2.125" style="3" customWidth="1"/>
    <col min="14879" max="14889" width="2.125" style="3"/>
    <col min="14890" max="14890" width="2.125" style="3" customWidth="1"/>
    <col min="14891" max="14904" width="2.125" style="3"/>
    <col min="14905" max="14905" width="2.125" style="3" customWidth="1"/>
    <col min="14906" max="15113" width="2.125" style="3"/>
    <col min="15114" max="15114" width="2.125" style="3" customWidth="1"/>
    <col min="15115" max="15131" width="2.125" style="3"/>
    <col min="15132" max="15134" width="2.125" style="3" customWidth="1"/>
    <col min="15135" max="15145" width="2.125" style="3"/>
    <col min="15146" max="15146" width="2.125" style="3" customWidth="1"/>
    <col min="15147" max="15160" width="2.125" style="3"/>
    <col min="15161" max="15161" width="2.125" style="3" customWidth="1"/>
    <col min="15162" max="15369" width="2.125" style="3"/>
    <col min="15370" max="15370" width="2.125" style="3" customWidth="1"/>
    <col min="15371" max="15387" width="2.125" style="3"/>
    <col min="15388" max="15390" width="2.125" style="3" customWidth="1"/>
    <col min="15391" max="15401" width="2.125" style="3"/>
    <col min="15402" max="15402" width="2.125" style="3" customWidth="1"/>
    <col min="15403" max="15416" width="2.125" style="3"/>
    <col min="15417" max="15417" width="2.125" style="3" customWidth="1"/>
    <col min="15418" max="15625" width="2.125" style="3"/>
    <col min="15626" max="15626" width="2.125" style="3" customWidth="1"/>
    <col min="15627" max="15643" width="2.125" style="3"/>
    <col min="15644" max="15646" width="2.125" style="3" customWidth="1"/>
    <col min="15647" max="15657" width="2.125" style="3"/>
    <col min="15658" max="15658" width="2.125" style="3" customWidth="1"/>
    <col min="15659" max="15672" width="2.125" style="3"/>
    <col min="15673" max="15673" width="2.125" style="3" customWidth="1"/>
    <col min="15674" max="15881" width="2.125" style="3"/>
    <col min="15882" max="15882" width="2.125" style="3" customWidth="1"/>
    <col min="15883" max="15899" width="2.125" style="3"/>
    <col min="15900" max="15902" width="2.125" style="3" customWidth="1"/>
    <col min="15903" max="15913" width="2.125" style="3"/>
    <col min="15914" max="15914" width="2.125" style="3" customWidth="1"/>
    <col min="15915" max="15928" width="2.125" style="3"/>
    <col min="15929" max="15929" width="2.125" style="3" customWidth="1"/>
    <col min="15930" max="16137" width="2.125" style="3"/>
    <col min="16138" max="16138" width="2.125" style="3" customWidth="1"/>
    <col min="16139" max="16155" width="2.125" style="3"/>
    <col min="16156" max="16158" width="2.125" style="3" customWidth="1"/>
    <col min="16159" max="16169" width="2.125" style="3"/>
    <col min="16170" max="16170" width="2.125" style="3" customWidth="1"/>
    <col min="16171" max="16184" width="2.125" style="3"/>
    <col min="16185" max="16185" width="2.125" style="3" customWidth="1"/>
    <col min="16186" max="16384" width="2.125" style="3"/>
  </cols>
  <sheetData>
    <row r="2" spans="1:53" s="76" customFormat="1" ht="14.25">
      <c r="A2" s="77" t="s">
        <v>208</v>
      </c>
    </row>
    <row r="3" spans="1:53">
      <c r="A3" s="567" t="s">
        <v>216</v>
      </c>
      <c r="B3" s="568"/>
      <c r="C3" s="4" t="s">
        <v>218</v>
      </c>
    </row>
    <row r="4" spans="1:53" s="1" customFormat="1" ht="15" customHeight="1">
      <c r="B4" s="80"/>
      <c r="C4" s="84" t="s">
        <v>123</v>
      </c>
      <c r="D4" s="84"/>
      <c r="E4" s="84"/>
      <c r="F4" s="84"/>
      <c r="G4" s="84"/>
      <c r="H4" s="84"/>
      <c r="I4" s="84"/>
      <c r="J4" s="84"/>
      <c r="K4" s="84"/>
      <c r="L4" s="84"/>
      <c r="M4" s="84"/>
      <c r="N4" s="84"/>
      <c r="O4" s="84"/>
      <c r="P4" s="84"/>
      <c r="Q4" s="84"/>
      <c r="R4" s="84"/>
      <c r="S4" s="84"/>
      <c r="T4" s="84"/>
      <c r="U4" s="84"/>
      <c r="V4" s="84"/>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c r="B5" s="581" t="s">
        <v>109</v>
      </c>
      <c r="C5" s="582"/>
      <c r="D5" s="582"/>
      <c r="E5" s="582"/>
      <c r="F5" s="582"/>
      <c r="G5" s="582"/>
      <c r="H5" s="582"/>
      <c r="I5" s="582"/>
      <c r="J5" s="583"/>
      <c r="K5" s="590" t="s">
        <v>111</v>
      </c>
      <c r="L5" s="591"/>
      <c r="M5" s="591"/>
      <c r="N5" s="592"/>
      <c r="O5" s="575" t="s">
        <v>110</v>
      </c>
      <c r="P5" s="576"/>
      <c r="Q5" s="593"/>
      <c r="R5" s="574" t="s">
        <v>124</v>
      </c>
      <c r="S5" s="574"/>
      <c r="T5" s="574"/>
      <c r="U5" s="574"/>
      <c r="V5" s="575"/>
      <c r="W5" s="576"/>
      <c r="X5" s="576"/>
      <c r="Y5" s="576"/>
      <c r="Z5" s="576"/>
      <c r="AA5" s="576"/>
      <c r="AB5" s="576"/>
      <c r="AC5" s="576"/>
      <c r="AD5" s="576"/>
      <c r="AE5" s="576"/>
      <c r="AF5" s="576"/>
      <c r="AG5" s="576"/>
      <c r="AH5" s="576"/>
      <c r="AI5" s="577"/>
      <c r="AJ5" s="590" t="s">
        <v>125</v>
      </c>
      <c r="AK5" s="591"/>
      <c r="AL5" s="591"/>
      <c r="AM5" s="592"/>
      <c r="AN5" s="578"/>
      <c r="AO5" s="579"/>
      <c r="AP5" s="579"/>
      <c r="AQ5" s="579"/>
      <c r="AR5" s="579"/>
      <c r="AS5" s="579"/>
      <c r="AT5" s="580"/>
    </row>
    <row r="6" spans="1:53" s="1" customFormat="1" ht="18.75" customHeight="1">
      <c r="B6" s="584"/>
      <c r="C6" s="585"/>
      <c r="D6" s="585"/>
      <c r="E6" s="585"/>
      <c r="F6" s="585"/>
      <c r="G6" s="585"/>
      <c r="H6" s="585"/>
      <c r="I6" s="585"/>
      <c r="J6" s="586"/>
      <c r="K6" s="574" t="s">
        <v>112</v>
      </c>
      <c r="L6" s="574"/>
      <c r="M6" s="574"/>
      <c r="N6" s="574"/>
      <c r="O6" s="575"/>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c r="AO6" s="576"/>
      <c r="AP6" s="576"/>
      <c r="AQ6" s="576"/>
      <c r="AR6" s="576"/>
      <c r="AS6" s="576"/>
      <c r="AT6" s="577"/>
    </row>
    <row r="7" spans="1:53" s="1" customFormat="1" ht="80.099999999999994" customHeight="1">
      <c r="B7" s="587"/>
      <c r="C7" s="588"/>
      <c r="D7" s="588"/>
      <c r="E7" s="588"/>
      <c r="F7" s="588"/>
      <c r="G7" s="588"/>
      <c r="H7" s="588"/>
      <c r="I7" s="588"/>
      <c r="J7" s="589"/>
      <c r="K7" s="594" t="s">
        <v>89</v>
      </c>
      <c r="L7" s="595"/>
      <c r="M7" s="595"/>
      <c r="N7" s="595"/>
      <c r="O7" s="596"/>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8"/>
    </row>
    <row r="8" spans="1:53" s="1" customFormat="1" ht="18.75" customHeight="1">
      <c r="B8" s="599" t="s">
        <v>84</v>
      </c>
      <c r="C8" s="600"/>
      <c r="D8" s="600"/>
      <c r="E8" s="600"/>
      <c r="F8" s="600"/>
      <c r="G8" s="600"/>
      <c r="H8" s="600"/>
      <c r="I8" s="600"/>
      <c r="J8" s="601"/>
      <c r="K8" s="575"/>
      <c r="L8" s="576"/>
      <c r="M8" s="576"/>
      <c r="N8" s="576" t="s">
        <v>273</v>
      </c>
      <c r="O8" s="576"/>
      <c r="P8" s="576"/>
      <c r="Q8" s="576"/>
      <c r="R8" s="576" t="s">
        <v>45</v>
      </c>
      <c r="S8" s="576"/>
      <c r="T8" s="576"/>
      <c r="U8" s="576"/>
      <c r="V8" s="576" t="s">
        <v>46</v>
      </c>
      <c r="W8" s="576"/>
      <c r="X8" s="93"/>
      <c r="Y8" s="93"/>
      <c r="Z8" s="576" t="s">
        <v>85</v>
      </c>
      <c r="AA8" s="576"/>
      <c r="AB8" s="576"/>
      <c r="AC8" s="576"/>
      <c r="AD8" s="576"/>
      <c r="AE8" s="576"/>
      <c r="AF8" s="576" t="s">
        <v>273</v>
      </c>
      <c r="AG8" s="576"/>
      <c r="AH8" s="576"/>
      <c r="AI8" s="576"/>
      <c r="AJ8" s="576"/>
      <c r="AK8" s="576"/>
      <c r="AL8" s="576" t="s">
        <v>45</v>
      </c>
      <c r="AM8" s="576"/>
      <c r="AN8" s="576"/>
      <c r="AO8" s="576"/>
      <c r="AP8" s="576" t="s">
        <v>46</v>
      </c>
      <c r="AQ8" s="576"/>
      <c r="AR8" s="576"/>
      <c r="AS8" s="576"/>
      <c r="AT8" s="577"/>
    </row>
    <row r="9" spans="1:53" s="1" customFormat="1" ht="18.75" customHeight="1">
      <c r="B9" s="599" t="s">
        <v>86</v>
      </c>
      <c r="C9" s="600"/>
      <c r="D9" s="600"/>
      <c r="E9" s="600"/>
      <c r="F9" s="600"/>
      <c r="G9" s="600"/>
      <c r="H9" s="600"/>
      <c r="I9" s="600"/>
      <c r="J9" s="601"/>
      <c r="K9" s="569"/>
      <c r="L9" s="570"/>
      <c r="M9" s="570"/>
      <c r="N9" s="570"/>
      <c r="O9" s="570"/>
      <c r="P9" s="570"/>
      <c r="Q9" s="570"/>
      <c r="R9" s="570"/>
      <c r="S9" s="570"/>
      <c r="T9" s="570"/>
      <c r="U9" s="570"/>
      <c r="V9" s="570"/>
      <c r="W9" s="570"/>
      <c r="X9" s="570"/>
      <c r="Y9" s="570"/>
      <c r="Z9" s="570"/>
      <c r="AA9" s="570"/>
      <c r="AB9" s="570"/>
      <c r="AC9" s="570"/>
      <c r="AD9" s="570"/>
      <c r="AE9" s="570"/>
      <c r="AF9" s="571" t="s">
        <v>135</v>
      </c>
      <c r="AG9" s="571"/>
      <c r="AH9" s="571"/>
      <c r="AI9" s="571"/>
      <c r="AJ9" s="571"/>
      <c r="AK9" s="571"/>
      <c r="AL9" s="571"/>
      <c r="AM9" s="571"/>
      <c r="AN9" s="571"/>
      <c r="AO9" s="571"/>
      <c r="AP9" s="571"/>
      <c r="AQ9" s="571"/>
      <c r="AR9" s="571"/>
      <c r="AS9" s="571"/>
      <c r="AT9" s="572"/>
    </row>
    <row r="10" spans="1:53" s="1" customFormat="1" ht="61.5" customHeight="1">
      <c r="B10" s="599" t="s">
        <v>87</v>
      </c>
      <c r="C10" s="600"/>
      <c r="D10" s="600"/>
      <c r="E10" s="600"/>
      <c r="F10" s="600"/>
      <c r="G10" s="600"/>
      <c r="H10" s="600"/>
      <c r="I10" s="600"/>
      <c r="J10" s="601"/>
      <c r="K10" s="602"/>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4"/>
    </row>
    <row r="11" spans="1:53" s="1" customFormat="1" ht="37.5" customHeight="1">
      <c r="A11" s="118"/>
      <c r="B11" s="594" t="s">
        <v>251</v>
      </c>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73" t="s">
        <v>88</v>
      </c>
      <c r="AG11" s="573"/>
      <c r="AH11" s="573"/>
      <c r="AI11" s="573"/>
      <c r="AJ11" s="573"/>
      <c r="AK11" s="573"/>
      <c r="AL11" s="573"/>
      <c r="AM11" s="573"/>
      <c r="AN11" s="573"/>
      <c r="AO11" s="573"/>
      <c r="AP11" s="573"/>
      <c r="AQ11" s="573"/>
      <c r="AR11" s="573"/>
      <c r="AS11" s="573"/>
      <c r="AT11" s="573"/>
      <c r="AU11" s="81"/>
      <c r="AV11" s="81"/>
      <c r="AW11" s="81"/>
      <c r="AX11" s="81"/>
      <c r="AY11" s="81"/>
      <c r="AZ11" s="81"/>
      <c r="BA11" s="81"/>
    </row>
    <row r="12" spans="1:5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row>
    <row r="13" spans="1:53" s="1" customFormat="1" ht="27" customHeight="1">
      <c r="B13" s="581" t="s">
        <v>109</v>
      </c>
      <c r="C13" s="582"/>
      <c r="D13" s="582"/>
      <c r="E13" s="582"/>
      <c r="F13" s="582"/>
      <c r="G13" s="582"/>
      <c r="H13" s="582"/>
      <c r="I13" s="582"/>
      <c r="J13" s="583"/>
      <c r="K13" s="590" t="s">
        <v>111</v>
      </c>
      <c r="L13" s="591"/>
      <c r="M13" s="591"/>
      <c r="N13" s="592"/>
      <c r="O13" s="575" t="s">
        <v>113</v>
      </c>
      <c r="P13" s="576"/>
      <c r="Q13" s="593"/>
      <c r="R13" s="574" t="s">
        <v>124</v>
      </c>
      <c r="S13" s="574"/>
      <c r="T13" s="574"/>
      <c r="U13" s="574"/>
      <c r="V13" s="575"/>
      <c r="W13" s="576"/>
      <c r="X13" s="576"/>
      <c r="Y13" s="576"/>
      <c r="Z13" s="576"/>
      <c r="AA13" s="576"/>
      <c r="AB13" s="576"/>
      <c r="AC13" s="576"/>
      <c r="AD13" s="576"/>
      <c r="AE13" s="576"/>
      <c r="AF13" s="576"/>
      <c r="AG13" s="576"/>
      <c r="AH13" s="576"/>
      <c r="AI13" s="577"/>
      <c r="AJ13" s="590" t="s">
        <v>125</v>
      </c>
      <c r="AK13" s="591"/>
      <c r="AL13" s="591"/>
      <c r="AM13" s="592"/>
      <c r="AN13" s="578"/>
      <c r="AO13" s="579"/>
      <c r="AP13" s="579"/>
      <c r="AQ13" s="579"/>
      <c r="AR13" s="579"/>
      <c r="AS13" s="579"/>
      <c r="AT13" s="580"/>
    </row>
    <row r="14" spans="1:53" s="1" customFormat="1" ht="18.75" customHeight="1">
      <c r="B14" s="584"/>
      <c r="C14" s="585"/>
      <c r="D14" s="585"/>
      <c r="E14" s="585"/>
      <c r="F14" s="585"/>
      <c r="G14" s="585"/>
      <c r="H14" s="585"/>
      <c r="I14" s="585"/>
      <c r="J14" s="586"/>
      <c r="K14" s="574" t="s">
        <v>112</v>
      </c>
      <c r="L14" s="574"/>
      <c r="M14" s="574"/>
      <c r="N14" s="574"/>
      <c r="O14" s="575"/>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7"/>
    </row>
    <row r="15" spans="1:53" s="1" customFormat="1" ht="80.099999999999994" customHeight="1">
      <c r="B15" s="587"/>
      <c r="C15" s="588"/>
      <c r="D15" s="588"/>
      <c r="E15" s="588"/>
      <c r="F15" s="588"/>
      <c r="G15" s="588"/>
      <c r="H15" s="588"/>
      <c r="I15" s="588"/>
      <c r="J15" s="589"/>
      <c r="K15" s="594" t="s">
        <v>89</v>
      </c>
      <c r="L15" s="595"/>
      <c r="M15" s="595"/>
      <c r="N15" s="595"/>
      <c r="O15" s="596"/>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7"/>
      <c r="AM15" s="597"/>
      <c r="AN15" s="597"/>
      <c r="AO15" s="597"/>
      <c r="AP15" s="597"/>
      <c r="AQ15" s="597"/>
      <c r="AR15" s="597"/>
      <c r="AS15" s="597"/>
      <c r="AT15" s="598"/>
    </row>
    <row r="16" spans="1:53" s="1" customFormat="1" ht="18.75" customHeight="1">
      <c r="B16" s="599" t="s">
        <v>84</v>
      </c>
      <c r="C16" s="600"/>
      <c r="D16" s="600"/>
      <c r="E16" s="600"/>
      <c r="F16" s="600"/>
      <c r="G16" s="600"/>
      <c r="H16" s="600"/>
      <c r="I16" s="600"/>
      <c r="J16" s="601"/>
      <c r="K16" s="575"/>
      <c r="L16" s="576"/>
      <c r="M16" s="576"/>
      <c r="N16" s="576" t="s">
        <v>273</v>
      </c>
      <c r="O16" s="576"/>
      <c r="P16" s="576"/>
      <c r="Q16" s="576"/>
      <c r="R16" s="576" t="s">
        <v>45</v>
      </c>
      <c r="S16" s="576"/>
      <c r="T16" s="576"/>
      <c r="U16" s="576"/>
      <c r="V16" s="576" t="s">
        <v>46</v>
      </c>
      <c r="W16" s="576"/>
      <c r="X16" s="93"/>
      <c r="Y16" s="93"/>
      <c r="Z16" s="576" t="s">
        <v>35</v>
      </c>
      <c r="AA16" s="576"/>
      <c r="AB16" s="576"/>
      <c r="AC16" s="576"/>
      <c r="AD16" s="576"/>
      <c r="AE16" s="576"/>
      <c r="AF16" s="576" t="s">
        <v>273</v>
      </c>
      <c r="AG16" s="576"/>
      <c r="AH16" s="576"/>
      <c r="AI16" s="576"/>
      <c r="AJ16" s="576"/>
      <c r="AK16" s="576"/>
      <c r="AL16" s="576" t="s">
        <v>45</v>
      </c>
      <c r="AM16" s="576"/>
      <c r="AN16" s="576"/>
      <c r="AO16" s="576"/>
      <c r="AP16" s="576" t="s">
        <v>46</v>
      </c>
      <c r="AQ16" s="576"/>
      <c r="AR16" s="576"/>
      <c r="AS16" s="576"/>
      <c r="AT16" s="577"/>
    </row>
    <row r="17" spans="1:53" s="1" customFormat="1" ht="18.75" customHeight="1">
      <c r="A17" s="116"/>
      <c r="B17" s="599" t="s">
        <v>86</v>
      </c>
      <c r="C17" s="600"/>
      <c r="D17" s="600"/>
      <c r="E17" s="600"/>
      <c r="F17" s="600"/>
      <c r="G17" s="600"/>
      <c r="H17" s="600"/>
      <c r="I17" s="600"/>
      <c r="J17" s="601"/>
      <c r="K17" s="569"/>
      <c r="L17" s="570"/>
      <c r="M17" s="570"/>
      <c r="N17" s="570"/>
      <c r="O17" s="570"/>
      <c r="P17" s="570"/>
      <c r="Q17" s="570"/>
      <c r="R17" s="570"/>
      <c r="S17" s="570"/>
      <c r="T17" s="570"/>
      <c r="U17" s="570"/>
      <c r="V17" s="570"/>
      <c r="W17" s="570"/>
      <c r="X17" s="570"/>
      <c r="Y17" s="570"/>
      <c r="Z17" s="570"/>
      <c r="AA17" s="570"/>
      <c r="AB17" s="570"/>
      <c r="AC17" s="570"/>
      <c r="AD17" s="570"/>
      <c r="AE17" s="570"/>
      <c r="AF17" s="571" t="s">
        <v>135</v>
      </c>
      <c r="AG17" s="571"/>
      <c r="AH17" s="571"/>
      <c r="AI17" s="571"/>
      <c r="AJ17" s="571"/>
      <c r="AK17" s="571"/>
      <c r="AL17" s="571"/>
      <c r="AM17" s="571"/>
      <c r="AN17" s="571"/>
      <c r="AO17" s="571"/>
      <c r="AP17" s="571"/>
      <c r="AQ17" s="571"/>
      <c r="AR17" s="571"/>
      <c r="AS17" s="571"/>
      <c r="AT17" s="572"/>
    </row>
    <row r="18" spans="1:53" s="1" customFormat="1" ht="61.5" customHeight="1">
      <c r="B18" s="599" t="s">
        <v>87</v>
      </c>
      <c r="C18" s="600"/>
      <c r="D18" s="600"/>
      <c r="E18" s="600"/>
      <c r="F18" s="600"/>
      <c r="G18" s="600"/>
      <c r="H18" s="600"/>
      <c r="I18" s="600"/>
      <c r="J18" s="601"/>
      <c r="K18" s="602"/>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4"/>
    </row>
    <row r="19" spans="1:53" s="1" customFormat="1" ht="37.5" customHeight="1">
      <c r="B19" s="594" t="s">
        <v>251</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73" t="s">
        <v>88</v>
      </c>
      <c r="AG19" s="573"/>
      <c r="AH19" s="573"/>
      <c r="AI19" s="573"/>
      <c r="AJ19" s="573"/>
      <c r="AK19" s="573"/>
      <c r="AL19" s="573"/>
      <c r="AM19" s="573"/>
      <c r="AN19" s="573"/>
      <c r="AO19" s="573"/>
      <c r="AP19" s="573"/>
      <c r="AQ19" s="573"/>
      <c r="AR19" s="573"/>
      <c r="AS19" s="573"/>
      <c r="AT19" s="573"/>
      <c r="AU19" s="81"/>
      <c r="AV19" s="81"/>
      <c r="AW19" s="81"/>
      <c r="AX19" s="81"/>
      <c r="AY19" s="81"/>
      <c r="AZ19" s="81"/>
      <c r="BA19" s="81"/>
    </row>
    <row r="20" spans="1:5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row>
    <row r="21" spans="1:53" s="1" customFormat="1" ht="27" customHeight="1">
      <c r="B21" s="581" t="s">
        <v>109</v>
      </c>
      <c r="C21" s="582"/>
      <c r="D21" s="582"/>
      <c r="E21" s="582"/>
      <c r="F21" s="582"/>
      <c r="G21" s="582"/>
      <c r="H21" s="582"/>
      <c r="I21" s="582"/>
      <c r="J21" s="583"/>
      <c r="K21" s="590" t="s">
        <v>111</v>
      </c>
      <c r="L21" s="591"/>
      <c r="M21" s="591"/>
      <c r="N21" s="592"/>
      <c r="O21" s="575" t="s">
        <v>114</v>
      </c>
      <c r="P21" s="576"/>
      <c r="Q21" s="593"/>
      <c r="R21" s="574" t="s">
        <v>124</v>
      </c>
      <c r="S21" s="574"/>
      <c r="T21" s="574"/>
      <c r="U21" s="574"/>
      <c r="V21" s="575"/>
      <c r="W21" s="576"/>
      <c r="X21" s="576"/>
      <c r="Y21" s="576"/>
      <c r="Z21" s="576"/>
      <c r="AA21" s="576"/>
      <c r="AB21" s="576"/>
      <c r="AC21" s="576"/>
      <c r="AD21" s="576"/>
      <c r="AE21" s="576"/>
      <c r="AF21" s="576"/>
      <c r="AG21" s="576"/>
      <c r="AH21" s="576"/>
      <c r="AI21" s="577"/>
      <c r="AJ21" s="590" t="s">
        <v>125</v>
      </c>
      <c r="AK21" s="591"/>
      <c r="AL21" s="591"/>
      <c r="AM21" s="592"/>
      <c r="AN21" s="605"/>
      <c r="AO21" s="606"/>
      <c r="AP21" s="606"/>
      <c r="AQ21" s="606"/>
      <c r="AR21" s="606"/>
      <c r="AS21" s="606"/>
      <c r="AT21" s="607"/>
    </row>
    <row r="22" spans="1:53" s="1" customFormat="1" ht="18.75" customHeight="1">
      <c r="B22" s="584"/>
      <c r="C22" s="585"/>
      <c r="D22" s="585"/>
      <c r="E22" s="585"/>
      <c r="F22" s="585"/>
      <c r="G22" s="585"/>
      <c r="H22" s="585"/>
      <c r="I22" s="585"/>
      <c r="J22" s="586"/>
      <c r="K22" s="574" t="s">
        <v>112</v>
      </c>
      <c r="L22" s="574"/>
      <c r="M22" s="574"/>
      <c r="N22" s="574"/>
      <c r="O22" s="575"/>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7"/>
    </row>
    <row r="23" spans="1:53" s="1" customFormat="1" ht="80.099999999999994" customHeight="1">
      <c r="B23" s="587"/>
      <c r="C23" s="588"/>
      <c r="D23" s="588"/>
      <c r="E23" s="588"/>
      <c r="F23" s="588"/>
      <c r="G23" s="588"/>
      <c r="H23" s="588"/>
      <c r="I23" s="588"/>
      <c r="J23" s="589"/>
      <c r="K23" s="594" t="s">
        <v>89</v>
      </c>
      <c r="L23" s="595"/>
      <c r="M23" s="595"/>
      <c r="N23" s="595"/>
      <c r="O23" s="596"/>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8"/>
    </row>
    <row r="24" spans="1:53" s="1" customFormat="1" ht="18.75" customHeight="1">
      <c r="B24" s="599" t="s">
        <v>84</v>
      </c>
      <c r="C24" s="600"/>
      <c r="D24" s="600"/>
      <c r="E24" s="600"/>
      <c r="F24" s="600"/>
      <c r="G24" s="600"/>
      <c r="H24" s="600"/>
      <c r="I24" s="600"/>
      <c r="J24" s="601"/>
      <c r="K24" s="575"/>
      <c r="L24" s="576"/>
      <c r="M24" s="576"/>
      <c r="N24" s="576" t="s">
        <v>273</v>
      </c>
      <c r="O24" s="576"/>
      <c r="P24" s="576"/>
      <c r="Q24" s="576"/>
      <c r="R24" s="576" t="s">
        <v>45</v>
      </c>
      <c r="S24" s="576"/>
      <c r="T24" s="576"/>
      <c r="U24" s="576"/>
      <c r="V24" s="576"/>
      <c r="W24" s="576"/>
      <c r="X24" s="576" t="s">
        <v>46</v>
      </c>
      <c r="Y24" s="576"/>
      <c r="Z24" s="576" t="s">
        <v>85</v>
      </c>
      <c r="AA24" s="576"/>
      <c r="AB24" s="576"/>
      <c r="AC24" s="576"/>
      <c r="AD24" s="576" t="s">
        <v>273</v>
      </c>
      <c r="AE24" s="576"/>
      <c r="AF24" s="576"/>
      <c r="AG24" s="576"/>
      <c r="AH24" s="94"/>
      <c r="AI24" s="94"/>
      <c r="AJ24" s="94"/>
      <c r="AK24" s="94"/>
      <c r="AL24" s="576" t="s">
        <v>45</v>
      </c>
      <c r="AM24" s="576"/>
      <c r="AN24" s="576"/>
      <c r="AO24" s="576"/>
      <c r="AP24" s="576" t="s">
        <v>46</v>
      </c>
      <c r="AQ24" s="576"/>
      <c r="AR24" s="576"/>
      <c r="AS24" s="576"/>
      <c r="AT24" s="577"/>
    </row>
    <row r="25" spans="1:53" s="1" customFormat="1" ht="18.75" customHeight="1">
      <c r="B25" s="599" t="s">
        <v>86</v>
      </c>
      <c r="C25" s="600"/>
      <c r="D25" s="600"/>
      <c r="E25" s="600"/>
      <c r="F25" s="600"/>
      <c r="G25" s="600"/>
      <c r="H25" s="600"/>
      <c r="I25" s="600"/>
      <c r="J25" s="601"/>
      <c r="K25" s="569"/>
      <c r="L25" s="570"/>
      <c r="M25" s="570"/>
      <c r="N25" s="570"/>
      <c r="O25" s="570"/>
      <c r="P25" s="570"/>
      <c r="Q25" s="570"/>
      <c r="R25" s="570"/>
      <c r="S25" s="570"/>
      <c r="T25" s="570"/>
      <c r="U25" s="570"/>
      <c r="V25" s="570"/>
      <c r="W25" s="570"/>
      <c r="X25" s="570"/>
      <c r="Y25" s="570"/>
      <c r="Z25" s="570"/>
      <c r="AA25" s="570"/>
      <c r="AB25" s="570"/>
      <c r="AC25" s="570"/>
      <c r="AD25" s="570"/>
      <c r="AE25" s="570"/>
      <c r="AF25" s="571" t="s">
        <v>140</v>
      </c>
      <c r="AG25" s="571"/>
      <c r="AH25" s="571"/>
      <c r="AI25" s="571"/>
      <c r="AJ25" s="571"/>
      <c r="AK25" s="571"/>
      <c r="AL25" s="571"/>
      <c r="AM25" s="571"/>
      <c r="AN25" s="571"/>
      <c r="AO25" s="571"/>
      <c r="AP25" s="571"/>
      <c r="AQ25" s="571"/>
      <c r="AR25" s="571"/>
      <c r="AS25" s="571"/>
      <c r="AT25" s="572"/>
    </row>
    <row r="26" spans="1:53" s="1" customFormat="1" ht="61.5" customHeight="1">
      <c r="B26" s="599" t="s">
        <v>87</v>
      </c>
      <c r="C26" s="600"/>
      <c r="D26" s="600"/>
      <c r="E26" s="600"/>
      <c r="F26" s="600"/>
      <c r="G26" s="600"/>
      <c r="H26" s="600"/>
      <c r="I26" s="600"/>
      <c r="J26" s="601"/>
      <c r="K26" s="602"/>
      <c r="L26" s="603"/>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4"/>
    </row>
    <row r="27" spans="1:53" s="1" customFormat="1" ht="37.5" customHeight="1">
      <c r="B27" s="594" t="s">
        <v>251</v>
      </c>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c r="AC27" s="594"/>
      <c r="AD27" s="594"/>
      <c r="AE27" s="594"/>
      <c r="AF27" s="573" t="s">
        <v>88</v>
      </c>
      <c r="AG27" s="573"/>
      <c r="AH27" s="573"/>
      <c r="AI27" s="573"/>
      <c r="AJ27" s="573"/>
      <c r="AK27" s="573"/>
      <c r="AL27" s="573"/>
      <c r="AM27" s="573"/>
      <c r="AN27" s="573"/>
      <c r="AO27" s="573"/>
      <c r="AP27" s="573"/>
      <c r="AQ27" s="573"/>
      <c r="AR27" s="573"/>
      <c r="AS27" s="573"/>
      <c r="AT27" s="573"/>
      <c r="AU27" s="81"/>
      <c r="AV27" s="81"/>
      <c r="AW27" s="81"/>
      <c r="AX27" s="81"/>
      <c r="AY27" s="81"/>
      <c r="AZ27" s="81"/>
      <c r="BA27" s="81"/>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17:J17"/>
    <mergeCell ref="B18:J18"/>
    <mergeCell ref="K18:AT18"/>
    <mergeCell ref="AL16:AM16"/>
    <mergeCell ref="AN16:AO16"/>
    <mergeCell ref="B16:J16"/>
    <mergeCell ref="K16:M16"/>
    <mergeCell ref="N16:O16"/>
    <mergeCell ref="P16:Q16"/>
    <mergeCell ref="V16:W16"/>
    <mergeCell ref="AP16:AQ16"/>
    <mergeCell ref="AR16:AT16"/>
    <mergeCell ref="B13:J15"/>
    <mergeCell ref="K13:N13"/>
    <mergeCell ref="K14:N14"/>
    <mergeCell ref="O14:AT14"/>
    <mergeCell ref="K15:N15"/>
    <mergeCell ref="O15:AT15"/>
    <mergeCell ref="O13:Q13"/>
    <mergeCell ref="R13:U13"/>
    <mergeCell ref="V13:AI13"/>
    <mergeCell ref="AN13:AT13"/>
    <mergeCell ref="AJ13:AM13"/>
    <mergeCell ref="AF9:AT9"/>
    <mergeCell ref="AI8:AK8"/>
    <mergeCell ref="B10:J10"/>
    <mergeCell ref="K10:AT10"/>
    <mergeCell ref="B11:AE11"/>
    <mergeCell ref="AF11:AT11"/>
    <mergeCell ref="B9:J9"/>
    <mergeCell ref="B8:J8"/>
    <mergeCell ref="K8:M8"/>
    <mergeCell ref="N8:O8"/>
    <mergeCell ref="P8:Q8"/>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3:B3"/>
    <mergeCell ref="K25:AE25"/>
    <mergeCell ref="AF25:AT25"/>
    <mergeCell ref="AF19:AT19"/>
    <mergeCell ref="R5:U5"/>
    <mergeCell ref="V5:AI5"/>
    <mergeCell ref="AN5:AT5"/>
    <mergeCell ref="AR8:AT8"/>
    <mergeCell ref="K9:AE9"/>
    <mergeCell ref="R16:S16"/>
    <mergeCell ref="T16:U16"/>
    <mergeCell ref="Z16:AE16"/>
    <mergeCell ref="AF16:AH16"/>
    <mergeCell ref="AI16:AK16"/>
    <mergeCell ref="K17:AE17"/>
    <mergeCell ref="AF17:AT17"/>
  </mergeCells>
  <phoneticPr fontId="11"/>
  <pageMargins left="0.51181102362204722" right="0.31496062992125984" top="0.43307086614173229" bottom="0.31496062992125984" header="0.23622047244094491" footer="0.23622047244094491"/>
  <pageSetup paperSize="9" scale="9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作成の前にお読みください</vt:lpstr>
      <vt:lpstr>1．経費区分別内訳</vt:lpstr>
      <vt:lpstr>2．明細①</vt:lpstr>
      <vt:lpstr>2．明細②</vt:lpstr>
      <vt:lpstr>2．明細③</vt:lpstr>
      <vt:lpstr>2．明細④</vt:lpstr>
      <vt:lpstr>3．機械設備導入計画書</vt:lpstr>
      <vt:lpstr>4．ICT化導入計画書</vt:lpstr>
      <vt:lpstr>5．専門家指導計画書</vt:lpstr>
      <vt:lpstr>6．外注・委託計画書</vt:lpstr>
      <vt:lpstr>7．施設新装・改装計画書</vt:lpstr>
      <vt:lpstr>8．イベント開催費</vt:lpstr>
      <vt:lpstr>'1．経費区分別内訳'!Print_Area</vt:lpstr>
      <vt:lpstr>'2．明細①'!Print_Area</vt:lpstr>
      <vt:lpstr>'2．明細②'!Print_Area</vt:lpstr>
      <vt:lpstr>'2．明細③'!Print_Area</vt:lpstr>
      <vt:lpstr>'2．明細④'!Print_Area</vt:lpstr>
      <vt:lpstr>'3．機械設備導入計画書'!Print_Area</vt:lpstr>
      <vt:lpstr>'4．ICT化導入計画書'!Print_Area</vt:lpstr>
      <vt:lpstr>'5．専門家指導計画書'!Print_Area</vt:lpstr>
      <vt:lpstr>'6．外注・委託計画書'!Print_Area</vt:lpstr>
      <vt:lpstr>'7．施設新装・改装計画書'!Print_Area</vt:lpstr>
      <vt:lpstr>'8．イベント開催費'!Print_Area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cp:lastModifiedBy>
  <cp:lastPrinted>2019-06-26T07:15:40Z</cp:lastPrinted>
  <dcterms:created xsi:type="dcterms:W3CDTF">2013-01-17T07:20:16Z</dcterms:created>
  <dcterms:modified xsi:type="dcterms:W3CDTF">2019-07-11T10:37:52Z</dcterms:modified>
</cp:coreProperties>
</file>